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ristotele\ASD\SSI\corso excel\Corso Excel-L2\esempi corso\lezione 1\"/>
    </mc:Choice>
  </mc:AlternateContent>
  <bookViews>
    <workbookView xWindow="360" yWindow="135" windowWidth="15315" windowHeight="9270"/>
  </bookViews>
  <sheets>
    <sheet name="costante" sheetId="1" r:id="rId1"/>
    <sheet name="intervallo" sheetId="2" r:id="rId2"/>
    <sheet name="Foglio3" sheetId="3" r:id="rId3"/>
  </sheets>
  <definedNames>
    <definedName name="aumento">1.1</definedName>
    <definedName name="trim1">intervallo!$B:$B</definedName>
    <definedName name="trim2">intervallo!$C:$C</definedName>
    <definedName name="trim3">intervallo!$D:$D</definedName>
    <definedName name="trim4">intervallo!$E:$E</definedName>
    <definedName name="trimeste_1_2">intervallo!$B$2:$C$6</definedName>
  </definedNames>
  <calcPr calcId="152511"/>
</workbook>
</file>

<file path=xl/calcChain.xml><?xml version="1.0" encoding="utf-8"?>
<calcChain xmlns="http://schemas.openxmlformats.org/spreadsheetml/2006/main">
  <c r="N3" i="2" l="1"/>
  <c r="D9" i="1" l="1"/>
  <c r="D8" i="1"/>
  <c r="D7" i="1"/>
  <c r="D6" i="1"/>
  <c r="C7" i="1" l="1"/>
  <c r="C8" i="1"/>
  <c r="C9" i="1"/>
  <c r="C6" i="1"/>
  <c r="K6" i="2"/>
  <c r="K5" i="2"/>
  <c r="K4" i="2"/>
  <c r="K3" i="2"/>
</calcChain>
</file>

<file path=xl/sharedStrings.xml><?xml version="1.0" encoding="utf-8"?>
<sst xmlns="http://schemas.openxmlformats.org/spreadsheetml/2006/main" count="23" uniqueCount="20">
  <si>
    <t>creazione nome</t>
  </si>
  <si>
    <t>1° trimestre</t>
  </si>
  <si>
    <t>2° trimestre</t>
  </si>
  <si>
    <t>3° trimestre</t>
  </si>
  <si>
    <t>4° trimestre</t>
  </si>
  <si>
    <t>Stipendi</t>
  </si>
  <si>
    <t>Viaggi</t>
  </si>
  <si>
    <t>Materiale</t>
  </si>
  <si>
    <t>Servizi</t>
  </si>
  <si>
    <t>1 trimeste totale</t>
  </si>
  <si>
    <t>2 trimeste totale</t>
  </si>
  <si>
    <t>3 trimeste totale</t>
  </si>
  <si>
    <t>4 trimeste totale</t>
  </si>
  <si>
    <t>Costi aziendali</t>
  </si>
  <si>
    <t>anno 2011</t>
  </si>
  <si>
    <t>previsione  costi 2012</t>
  </si>
  <si>
    <t>Previzione costi 2012 senza costante</t>
  </si>
  <si>
    <t>trimeste 1-2</t>
  </si>
  <si>
    <t>Varie</t>
  </si>
  <si>
    <t>Alimenti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</si>
</sst>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3" borderId="0" xfId="0" applyFont="1" applyFill="1"/>
    <xf numFmtId="3" fontId="0" fillId="0" borderId="0" xfId="0" applyNumberFormat="1"/>
    <xf numFmtId="3" fontId="0" fillId="0" borderId="0" xfId="1" applyNumberFormat="1" applyFont="1"/>
    <xf numFmtId="3" fontId="0" fillId="0" borderId="0" xfId="0" applyNumberFormat="1" applyFont="1"/>
    <xf numFmtId="0" fontId="0" fillId="0" borderId="1" xfId="0" applyBorder="1"/>
    <xf numFmtId="0" fontId="0" fillId="0" borderId="1" xfId="0" applyBorder="1" applyAlignment="1">
      <alignment wrapText="1"/>
    </xf>
    <xf numFmtId="3" fontId="0" fillId="0" borderId="1" xfId="1" applyNumberFormat="1" applyFont="1" applyBorder="1"/>
    <xf numFmtId="0" fontId="0" fillId="4" borderId="0" xfId="0" applyFill="1"/>
    <xf numFmtId="0" fontId="4" fillId="4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2">
    <cellStyle name="Migliaia" xfId="1" builtinId="3"/>
    <cellStyle name="Normale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R23" sqref="R23"/>
    </sheetView>
  </sheetViews>
  <sheetFormatPr defaultRowHeight="15" x14ac:dyDescent="0.25"/>
  <cols>
    <col min="1" max="1" width="14" bestFit="1" customWidth="1"/>
    <col min="2" max="2" width="13.28515625" customWidth="1"/>
    <col min="3" max="3" width="11.28515625" customWidth="1"/>
    <col min="4" max="4" width="12.42578125" customWidth="1"/>
  </cols>
  <sheetData>
    <row r="1" spans="1:4" ht="31.5" customHeight="1" x14ac:dyDescent="0.35">
      <c r="A1" s="10" t="s">
        <v>0</v>
      </c>
      <c r="B1" s="10"/>
      <c r="C1" s="10"/>
      <c r="D1" s="10"/>
    </row>
    <row r="4" spans="1:4" ht="33" customHeight="1" x14ac:dyDescent="0.3">
      <c r="A4" s="9" t="s">
        <v>13</v>
      </c>
      <c r="B4" s="9"/>
      <c r="C4" s="9"/>
      <c r="D4" s="8"/>
    </row>
    <row r="5" spans="1:4" ht="75" x14ac:dyDescent="0.25">
      <c r="A5" s="5"/>
      <c r="B5" s="5" t="s">
        <v>14</v>
      </c>
      <c r="C5" s="6" t="s">
        <v>15</v>
      </c>
      <c r="D5" s="6" t="s">
        <v>16</v>
      </c>
    </row>
    <row r="6" spans="1:4" x14ac:dyDescent="0.25">
      <c r="A6" s="5" t="s">
        <v>5</v>
      </c>
      <c r="B6" s="7">
        <v>286500</v>
      </c>
      <c r="C6" s="5">
        <f>B6*aumento</f>
        <v>315150</v>
      </c>
      <c r="D6" s="5">
        <f>B6*1.1</f>
        <v>315150</v>
      </c>
    </row>
    <row r="7" spans="1:4" x14ac:dyDescent="0.25">
      <c r="A7" s="5" t="s">
        <v>6</v>
      </c>
      <c r="B7" s="7">
        <v>40500</v>
      </c>
      <c r="C7" s="5">
        <f t="shared" ref="C7:C9" si="0">B7*aumento</f>
        <v>44550</v>
      </c>
      <c r="D7" s="5">
        <f t="shared" ref="D7:D9" si="1">B7*1.1</f>
        <v>44550</v>
      </c>
    </row>
    <row r="8" spans="1:4" x14ac:dyDescent="0.25">
      <c r="A8" s="5" t="s">
        <v>7</v>
      </c>
      <c r="B8" s="7">
        <v>59500</v>
      </c>
      <c r="C8" s="5">
        <f t="shared" si="0"/>
        <v>65450.000000000007</v>
      </c>
      <c r="D8" s="5">
        <f t="shared" si="1"/>
        <v>65450.000000000007</v>
      </c>
    </row>
    <row r="9" spans="1:4" x14ac:dyDescent="0.25">
      <c r="A9" s="5" t="s">
        <v>8</v>
      </c>
      <c r="B9" s="7">
        <v>144000</v>
      </c>
      <c r="C9" s="5">
        <f t="shared" si="0"/>
        <v>158400</v>
      </c>
      <c r="D9" s="5">
        <f t="shared" si="1"/>
        <v>158400</v>
      </c>
    </row>
  </sheetData>
  <mergeCells count="2">
    <mergeCell ref="A4:C4"/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>
      <selection activeCell="F6" sqref="F6"/>
    </sheetView>
  </sheetViews>
  <sheetFormatPr defaultRowHeight="15" x14ac:dyDescent="0.25"/>
  <cols>
    <col min="2" max="5" width="11.42578125" bestFit="1" customWidth="1"/>
    <col min="6" max="6" width="12.5703125" bestFit="1" customWidth="1"/>
    <col min="10" max="10" width="15.85546875" bestFit="1" customWidth="1"/>
    <col min="11" max="11" width="14.140625" style="2" customWidth="1"/>
    <col min="13" max="13" width="12.140625" customWidth="1"/>
  </cols>
  <sheetData>
    <row r="1" spans="1:14" x14ac:dyDescent="0.25">
      <c r="B1" s="1" t="s">
        <v>1</v>
      </c>
      <c r="C1" s="1" t="s">
        <v>2</v>
      </c>
      <c r="D1" s="1" t="s">
        <v>3</v>
      </c>
      <c r="E1" s="1" t="s">
        <v>4</v>
      </c>
      <c r="F1" s="1"/>
    </row>
    <row r="2" spans="1:14" x14ac:dyDescent="0.25">
      <c r="A2" t="s">
        <v>19</v>
      </c>
      <c r="B2" s="3">
        <v>286500</v>
      </c>
      <c r="C2" s="3">
        <v>286500</v>
      </c>
      <c r="D2" s="3">
        <v>286500</v>
      </c>
      <c r="E2" s="3">
        <v>290500</v>
      </c>
      <c r="F2" s="3"/>
    </row>
    <row r="3" spans="1:14" x14ac:dyDescent="0.25">
      <c r="A3" t="s">
        <v>6</v>
      </c>
      <c r="B3" s="3">
        <v>40500</v>
      </c>
      <c r="C3" s="3">
        <v>42525</v>
      </c>
      <c r="D3" s="3">
        <v>44651</v>
      </c>
      <c r="E3" s="3">
        <v>46884</v>
      </c>
      <c r="F3" s="3"/>
      <c r="J3" t="s">
        <v>9</v>
      </c>
      <c r="K3" s="2">
        <f>SUM(trim1)</f>
        <v>1061000</v>
      </c>
      <c r="M3" t="s">
        <v>17</v>
      </c>
      <c r="N3">
        <f>SUM(trimeste_1_2)</f>
        <v>2132000</v>
      </c>
    </row>
    <row r="4" spans="1:14" x14ac:dyDescent="0.25">
      <c r="A4" t="s">
        <v>7</v>
      </c>
      <c r="B4" s="3">
        <v>59500</v>
      </c>
      <c r="C4" s="3">
        <v>62475</v>
      </c>
      <c r="D4" s="3">
        <v>65599</v>
      </c>
      <c r="E4" s="3">
        <v>68879</v>
      </c>
      <c r="F4" s="3"/>
      <c r="J4" t="s">
        <v>10</v>
      </c>
      <c r="K4" s="2">
        <f>SUM(trim2)</f>
        <v>1071000</v>
      </c>
    </row>
    <row r="5" spans="1:14" x14ac:dyDescent="0.25">
      <c r="A5" t="s">
        <v>8</v>
      </c>
      <c r="B5" s="3">
        <v>144000</v>
      </c>
      <c r="C5" s="3">
        <v>144000</v>
      </c>
      <c r="D5" s="3">
        <v>144000</v>
      </c>
      <c r="E5" s="3">
        <v>144000</v>
      </c>
      <c r="F5" s="3"/>
      <c r="J5" t="s">
        <v>11</v>
      </c>
      <c r="K5" s="2">
        <f>SUM(trim3)</f>
        <v>1081500</v>
      </c>
    </row>
    <row r="6" spans="1:14" x14ac:dyDescent="0.25">
      <c r="A6" t="s">
        <v>18</v>
      </c>
      <c r="B6" s="4">
        <v>530500</v>
      </c>
      <c r="C6" s="4">
        <v>535500</v>
      </c>
      <c r="D6" s="4">
        <v>540750</v>
      </c>
      <c r="E6" s="4">
        <v>550263</v>
      </c>
      <c r="F6" s="4"/>
      <c r="J6" t="s">
        <v>12</v>
      </c>
      <c r="K6" s="2">
        <f>SUM(trim4)</f>
        <v>1100526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5</vt:i4>
      </vt:variant>
    </vt:vector>
  </HeadingPairs>
  <TitlesOfParts>
    <vt:vector size="8" baseType="lpstr">
      <vt:lpstr>costante</vt:lpstr>
      <vt:lpstr>intervallo</vt:lpstr>
      <vt:lpstr>Foglio3</vt:lpstr>
      <vt:lpstr>trim1</vt:lpstr>
      <vt:lpstr>trim2</vt:lpstr>
      <vt:lpstr>trim3</vt:lpstr>
      <vt:lpstr>trim4</vt:lpstr>
      <vt:lpstr>trimeste_1_2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facchini</dc:creator>
  <cp:lastModifiedBy>Laura Magli</cp:lastModifiedBy>
  <dcterms:created xsi:type="dcterms:W3CDTF">2011-10-11T21:07:15Z</dcterms:created>
  <dcterms:modified xsi:type="dcterms:W3CDTF">2017-03-17T15:16:22Z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62648661-bfc5-452f-b66d-5aa9a479fa1b</vt:lpwstr>
  </property>
</Properties>
</file>