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Foglio1" sheetId="2" r:id="rId1"/>
  </sheets>
  <calcPr calcId="152511"/>
  <pivotCaches>
    <pivotCache cacheId="3" r:id="rId2"/>
    <pivotCache cacheId="5" r:id="rId3"/>
  </pivotCaches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2" i="2"/>
  <c r="E20" i="2" s="1"/>
  <c r="H15" i="2"/>
  <c r="G15" i="2"/>
  <c r="F15" i="2"/>
  <c r="G14" i="2"/>
  <c r="H14" i="2" s="1"/>
  <c r="F14" i="2"/>
</calcChain>
</file>

<file path=xl/sharedStrings.xml><?xml version="1.0" encoding="utf-8"?>
<sst xmlns="http://schemas.openxmlformats.org/spreadsheetml/2006/main" count="34" uniqueCount="22">
  <si>
    <t>Contea</t>
  </si>
  <si>
    <t>Stato</t>
  </si>
  <si>
    <t>Popolazione 1990</t>
  </si>
  <si>
    <t>Superficie</t>
  </si>
  <si>
    <t>Honolulu</t>
  </si>
  <si>
    <t>Hawaii</t>
  </si>
  <si>
    <t>York</t>
  </si>
  <si>
    <t>Cumberland</t>
  </si>
  <si>
    <t>Maine</t>
  </si>
  <si>
    <t>Penobscot</t>
  </si>
  <si>
    <t>Maui</t>
  </si>
  <si>
    <t>Somma di Popolazione 1990</t>
  </si>
  <si>
    <t>Etichette di riga</t>
  </si>
  <si>
    <t>Totale complessivo</t>
  </si>
  <si>
    <t>hawai</t>
  </si>
  <si>
    <t>maine</t>
  </si>
  <si>
    <t>Somma di densità (campo calcolato)</t>
  </si>
  <si>
    <t>Densità (aggiunta a tabella)</t>
  </si>
  <si>
    <t>Somma di Densità (aggiunta a tabella)</t>
  </si>
  <si>
    <t>Somma di popolazione</t>
  </si>
  <si>
    <t>Somma di superficie</t>
  </si>
  <si>
    <t>Densità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</si>
</sst>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e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2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e" refreshedDate="43116.651256597223" createdVersion="5" refreshedVersion="5" minRefreshableVersion="3" recordCount="6">
  <cacheSource type="worksheet">
    <worksheetSource ref="A1:E7" sheet="Foglio1"/>
  </cacheSource>
  <cacheFields count="5">
    <cacheField name="Contea" numFmtId="0">
      <sharedItems/>
    </cacheField>
    <cacheField name="Stato" numFmtId="0">
      <sharedItems count="2">
        <s v="Hawaii"/>
        <s v="Maine"/>
      </sharedItems>
    </cacheField>
    <cacheField name="Popolazione 1990" numFmtId="0">
      <sharedItems containsSemiMixedTypes="0" containsString="0" containsNumber="1" containsInteger="1" minValue="100374" maxValue="836231"/>
    </cacheField>
    <cacheField name="Superficie" numFmtId="0">
      <sharedItems containsSemiMixedTypes="0" containsString="0" containsNumber="1" minValue="599.77" maxValue="4028.02"/>
    </cacheField>
    <cacheField name="Densità (aggiunta a tabella)" numFmtId="0">
      <sharedItems containsSemiMixedTypes="0" containsString="0" containsNumber="1" minValue="29.87001057591571" maxValue="1394.25279690548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ore" refreshedDate="43116.65175138889" createdVersion="5" refreshedVersion="5" minRefreshableVersion="3" recordCount="6">
  <cacheSource type="worksheet">
    <worksheetSource ref="A1:D7" sheet="Foglio1"/>
  </cacheSource>
  <cacheFields count="5">
    <cacheField name="Contea" numFmtId="0">
      <sharedItems/>
    </cacheField>
    <cacheField name="Stato" numFmtId="0">
      <sharedItems count="2">
        <s v="Hawaii"/>
        <s v="Maine"/>
      </sharedItems>
    </cacheField>
    <cacheField name="Popolazione 1990" numFmtId="0">
      <sharedItems containsSemiMixedTypes="0" containsString="0" containsNumber="1" containsInteger="1" minValue="100374" maxValue="836231"/>
    </cacheField>
    <cacheField name="Superficie" numFmtId="0">
      <sharedItems containsSemiMixedTypes="0" containsString="0" containsNumber="1" minValue="599.77" maxValue="4028.02"/>
    </cacheField>
    <cacheField name="densità (campo calcolato)" numFmtId="0" formula="'Popolazione 1990'/Superficie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Honolulu"/>
    <x v="0"/>
    <n v="836231"/>
    <n v="599.77"/>
    <n v="1394.2527969054804"/>
  </r>
  <r>
    <s v="Hawaii"/>
    <x v="0"/>
    <n v="120317"/>
    <n v="4028.02"/>
    <n v="29.87001057591571"/>
  </r>
  <r>
    <s v="Maui"/>
    <x v="0"/>
    <n v="100374"/>
    <n v="1159.2"/>
    <n v="86.589026915113863"/>
  </r>
  <r>
    <s v="Cumberland"/>
    <x v="1"/>
    <n v="243135"/>
    <n v="835.51"/>
    <n v="291.00190302928752"/>
  </r>
  <r>
    <s v="York"/>
    <x v="1"/>
    <n v="164587"/>
    <n v="990.92"/>
    <n v="166.0951439066726"/>
  </r>
  <r>
    <s v="Penobscot"/>
    <x v="1"/>
    <n v="146601"/>
    <n v="3395.73"/>
    <n v="43.17216033076834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">
  <r>
    <s v="Honolulu"/>
    <x v="0"/>
    <n v="836231"/>
    <n v="599.77"/>
  </r>
  <r>
    <s v="Hawaii"/>
    <x v="0"/>
    <n v="120317"/>
    <n v="4028.02"/>
  </r>
  <r>
    <s v="Maui"/>
    <x v="0"/>
    <n v="100374"/>
    <n v="1159.2"/>
  </r>
  <r>
    <s v="Cumberland"/>
    <x v="1"/>
    <n v="243135"/>
    <n v="835.51"/>
  </r>
  <r>
    <s v="York"/>
    <x v="1"/>
    <n v="164587"/>
    <n v="990.92"/>
  </r>
  <r>
    <s v="Penobscot"/>
    <x v="1"/>
    <n v="146601"/>
    <n v="3395.7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5" applyNumberFormats="0" applyBorderFormats="0" applyFontFormats="0" applyPatternFormats="0" applyAlignmentFormats="0" applyWidthHeightFormats="1" dataCaption="Valori" updatedVersion="5" minRefreshableVersion="3" useAutoFormatting="1" itemPrintTitles="1" createdVersion="5" indent="0" outline="1" outlineData="1" multipleFieldFilters="0">
  <location ref="A12:C15" firstHeaderRow="0" firstDataRow="1" firstDataCol="1"/>
  <pivotFields count="5">
    <pivotField showAll="0"/>
    <pivotField axis="axisRow" showAll="0">
      <items count="3">
        <item x="0"/>
        <item x="1"/>
        <item t="default"/>
      </items>
    </pivotField>
    <pivotField dataField="1" showAll="0"/>
    <pivotField showAll="0"/>
    <pivotField dataField="1" dragToRow="0" dragToCol="0" dragToPage="0" showAll="0" defaultSubtotal="0"/>
  </pivotFields>
  <rowFields count="1">
    <field x="1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Popolazione 1990" fld="2" baseField="0" baseItem="0"/>
    <dataField name="Somma di densità (campo calcolato)" fld="4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la_pivot2" cacheId="3" applyNumberFormats="0" applyBorderFormats="0" applyFontFormats="0" applyPatternFormats="0" applyAlignmentFormats="0" applyWidthHeightFormats="1" dataCaption="Valori" updatedVersion="5" minRefreshableVersion="3" useAutoFormatting="1" itemPrintTitles="1" createdVersion="5" indent="0" outline="1" outlineData="1" multipleFieldFilters="0">
  <location ref="A19:C22" firstHeaderRow="0" firstDataRow="1" firstDataCol="1"/>
  <pivotFields count="5">
    <pivotField showAll="0"/>
    <pivotField axis="axisRow" showAll="0">
      <items count="3">
        <item x="0"/>
        <item x="1"/>
        <item t="default"/>
      </items>
    </pivotField>
    <pivotField dataField="1" showAll="0"/>
    <pivotField showAll="0"/>
    <pivotField dataField="1" showAll="0" defaultSubtotal="0"/>
  </pivotFields>
  <rowFields count="1">
    <field x="1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Popolazione 1990" fld="2" baseField="0" baseItem="0"/>
    <dataField name="Somma di Densità (aggiunta a tabella)" fld="4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B13" sqref="B13"/>
    </sheetView>
  </sheetViews>
  <sheetFormatPr defaultRowHeight="15" x14ac:dyDescent="0.25"/>
  <cols>
    <col min="1" max="1" width="18.28515625" customWidth="1"/>
    <col min="2" max="2" width="26.140625" bestFit="1" customWidth="1"/>
    <col min="3" max="3" width="35.140625" bestFit="1" customWidth="1"/>
    <col min="4" max="4" width="13.5703125" customWidth="1"/>
    <col min="5" max="5" width="33.42578125" bestFit="1" customWidth="1"/>
    <col min="8" max="8" width="21.5703125" bestFit="1" customWidth="1"/>
    <col min="9" max="9" width="19.2851562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17</v>
      </c>
    </row>
    <row r="2" spans="1:8" x14ac:dyDescent="0.25">
      <c r="A2" t="s">
        <v>4</v>
      </c>
      <c r="B2" t="s">
        <v>5</v>
      </c>
      <c r="C2">
        <v>836231</v>
      </c>
      <c r="D2">
        <v>599.77</v>
      </c>
      <c r="E2">
        <f>C2/D2</f>
        <v>1394.2527969054804</v>
      </c>
    </row>
    <row r="3" spans="1:8" x14ac:dyDescent="0.25">
      <c r="A3" t="s">
        <v>5</v>
      </c>
      <c r="B3" t="s">
        <v>5</v>
      </c>
      <c r="C3">
        <v>120317</v>
      </c>
      <c r="D3">
        <v>4028.02</v>
      </c>
      <c r="E3">
        <f t="shared" ref="E3:E7" si="0">C3/D3</f>
        <v>29.87001057591571</v>
      </c>
    </row>
    <row r="4" spans="1:8" x14ac:dyDescent="0.25">
      <c r="A4" t="s">
        <v>10</v>
      </c>
      <c r="B4" t="s">
        <v>5</v>
      </c>
      <c r="C4">
        <v>100374</v>
      </c>
      <c r="D4">
        <v>1159.2</v>
      </c>
      <c r="E4">
        <f t="shared" si="0"/>
        <v>86.589026915113863</v>
      </c>
    </row>
    <row r="5" spans="1:8" x14ac:dyDescent="0.25">
      <c r="A5" t="s">
        <v>7</v>
      </c>
      <c r="B5" t="s">
        <v>8</v>
      </c>
      <c r="C5">
        <v>243135</v>
      </c>
      <c r="D5">
        <v>835.51</v>
      </c>
      <c r="E5">
        <f t="shared" si="0"/>
        <v>291.00190302928752</v>
      </c>
    </row>
    <row r="6" spans="1:8" x14ac:dyDescent="0.25">
      <c r="A6" t="s">
        <v>6</v>
      </c>
      <c r="B6" t="s">
        <v>8</v>
      </c>
      <c r="C6">
        <v>164587</v>
      </c>
      <c r="D6">
        <v>990.92</v>
      </c>
      <c r="E6">
        <f t="shared" si="0"/>
        <v>166.0951439066726</v>
      </c>
    </row>
    <row r="7" spans="1:8" x14ac:dyDescent="0.25">
      <c r="A7" t="s">
        <v>9</v>
      </c>
      <c r="B7" t="s">
        <v>8</v>
      </c>
      <c r="C7">
        <v>146601</v>
      </c>
      <c r="D7">
        <v>3395.73</v>
      </c>
      <c r="E7">
        <f t="shared" si="0"/>
        <v>43.172160330768349</v>
      </c>
    </row>
    <row r="12" spans="1:8" x14ac:dyDescent="0.25">
      <c r="A12" s="2" t="s">
        <v>12</v>
      </c>
      <c r="B12" t="s">
        <v>11</v>
      </c>
      <c r="C12" t="s">
        <v>16</v>
      </c>
    </row>
    <row r="13" spans="1:8" x14ac:dyDescent="0.25">
      <c r="A13" s="3" t="s">
        <v>5</v>
      </c>
      <c r="B13" s="1">
        <v>1056922</v>
      </c>
      <c r="C13" s="1">
        <v>182.63760607846223</v>
      </c>
      <c r="F13" t="s">
        <v>19</v>
      </c>
      <c r="G13" t="s">
        <v>20</v>
      </c>
      <c r="H13" t="s">
        <v>21</v>
      </c>
    </row>
    <row r="14" spans="1:8" x14ac:dyDescent="0.25">
      <c r="A14" s="3" t="s">
        <v>8</v>
      </c>
      <c r="B14" s="1">
        <v>554323</v>
      </c>
      <c r="C14" s="1">
        <v>106.14822219158356</v>
      </c>
      <c r="E14" t="s">
        <v>14</v>
      </c>
      <c r="F14">
        <f>SUM(C2:C4)</f>
        <v>1056922</v>
      </c>
      <c r="G14">
        <f>SUM(D2:D4)</f>
        <v>5786.99</v>
      </c>
      <c r="H14">
        <f>F14/G14</f>
        <v>182.63760607846223</v>
      </c>
    </row>
    <row r="15" spans="1:8" x14ac:dyDescent="0.25">
      <c r="A15" s="3" t="s">
        <v>13</v>
      </c>
      <c r="B15" s="1">
        <v>1611245</v>
      </c>
      <c r="C15" s="1">
        <v>146.35507736746251</v>
      </c>
      <c r="E15" t="s">
        <v>15</v>
      </c>
      <c r="F15">
        <f>SUM(C5:C7)</f>
        <v>554323</v>
      </c>
      <c r="G15">
        <f>SUM(D5:D7)</f>
        <v>5222.16</v>
      </c>
      <c r="H15">
        <f>F15/G15</f>
        <v>106.14822219158356</v>
      </c>
    </row>
    <row r="19" spans="1:5" x14ac:dyDescent="0.25">
      <c r="A19" s="2" t="s">
        <v>12</v>
      </c>
      <c r="B19" t="s">
        <v>11</v>
      </c>
      <c r="C19" t="s">
        <v>18</v>
      </c>
    </row>
    <row r="20" spans="1:5" x14ac:dyDescent="0.25">
      <c r="A20" s="3" t="s">
        <v>5</v>
      </c>
      <c r="B20" s="1">
        <v>1056922</v>
      </c>
      <c r="C20" s="1">
        <v>1510.7118343965101</v>
      </c>
      <c r="E20">
        <f>SUM(E2:E4)</f>
        <v>1510.7118343965101</v>
      </c>
    </row>
    <row r="21" spans="1:5" x14ac:dyDescent="0.25">
      <c r="A21" s="3" t="s">
        <v>8</v>
      </c>
      <c r="B21" s="1">
        <v>554323</v>
      </c>
      <c r="C21" s="1">
        <v>500.26920726672847</v>
      </c>
    </row>
    <row r="22" spans="1:5" x14ac:dyDescent="0.25">
      <c r="A22" s="3" t="s">
        <v>13</v>
      </c>
      <c r="B22" s="1">
        <v>1611245</v>
      </c>
      <c r="C22" s="1">
        <v>2010.9810416632386</v>
      </c>
    </row>
  </sheetData>
  <sortState ref="A2:F22">
    <sortCondition ref="B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2018-01-16T14:57:00Z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615b6b9d-4654-4578-bba6-5c624a41980a</vt:lpwstr>
  </property>
</Properties>
</file>