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20" windowWidth="15075" windowHeight="8985" activeTab="1"/>
  </bookViews>
  <sheets>
    <sheet name="Esempio1" sheetId="1" r:id="rId1"/>
    <sheet name="ES1 dati in tabelle" sheetId="2" r:id="rId2"/>
    <sheet name="ES1 costo aziende" sheetId="3" r:id="rId3"/>
    <sheet name="esempio2" sheetId="4" r:id="rId4"/>
  </sheets>
  <calcPr calcId="145621"/>
  <fileRecoveryPr repairLoad="1"/>
</workbook>
</file>

<file path=xl/calcChain.xml><?xml version="1.0" encoding="utf-8"?>
<calcChain xmlns="http://schemas.openxmlformats.org/spreadsheetml/2006/main">
  <c r="E10" i="2" l="1"/>
  <c r="G10" i="2"/>
  <c r="G23" i="2" l="1"/>
  <c r="B3" i="3" s="1"/>
  <c r="B2" i="3"/>
</calcChain>
</file>

<file path=xl/sharedStrings.xml><?xml version="1.0" encoding="utf-8"?>
<sst xmlns="http://schemas.openxmlformats.org/spreadsheetml/2006/main" count="419" uniqueCount="144">
  <si>
    <t>Cognome</t>
  </si>
  <si>
    <t>Nome</t>
  </si>
  <si>
    <t>Indirizzo</t>
  </si>
  <si>
    <t>Città</t>
  </si>
  <si>
    <t>Provincia</t>
  </si>
  <si>
    <t>Cap</t>
  </si>
  <si>
    <t>Verdi</t>
  </si>
  <si>
    <t>Giuseppe</t>
  </si>
  <si>
    <t>Via della Musica</t>
  </si>
  <si>
    <t>Milano</t>
  </si>
  <si>
    <t>MI</t>
  </si>
  <si>
    <t>Bianchi</t>
  </si>
  <si>
    <t>Luigi</t>
  </si>
  <si>
    <t>Via Torino, 4</t>
  </si>
  <si>
    <t>Pisa</t>
  </si>
  <si>
    <t>PI</t>
  </si>
  <si>
    <t>Carli</t>
  </si>
  <si>
    <t>Tommaso</t>
  </si>
  <si>
    <t>Via Genova, 6</t>
  </si>
  <si>
    <t>Lucca</t>
  </si>
  <si>
    <t>LU</t>
  </si>
  <si>
    <t>Bianchini</t>
  </si>
  <si>
    <t>Carla</t>
  </si>
  <si>
    <t>Via Roma, 5</t>
  </si>
  <si>
    <t>Rossi</t>
  </si>
  <si>
    <t>Federico</t>
  </si>
  <si>
    <t>Via Trieste, 8</t>
  </si>
  <si>
    <t>Pi</t>
  </si>
  <si>
    <t>Torino</t>
  </si>
  <si>
    <t>TO</t>
  </si>
  <si>
    <t xml:space="preserve">Rossi </t>
  </si>
  <si>
    <t>Ivo</t>
  </si>
  <si>
    <t>Via Parigi, 14</t>
  </si>
  <si>
    <t>stipendio</t>
  </si>
  <si>
    <t>Totale</t>
  </si>
  <si>
    <t>dipendenti azienda A</t>
  </si>
  <si>
    <t>Verdini</t>
  </si>
  <si>
    <t>Bianchetti</t>
  </si>
  <si>
    <t>Carlini</t>
  </si>
  <si>
    <t>Carlo</t>
  </si>
  <si>
    <t>Mario</t>
  </si>
  <si>
    <t>Luca</t>
  </si>
  <si>
    <t>Stefano</t>
  </si>
  <si>
    <t>Via Toscana, 4</t>
  </si>
  <si>
    <t>Via liguria, 6</t>
  </si>
  <si>
    <t>Via Vespucci</t>
  </si>
  <si>
    <t>Via lazio, 15</t>
  </si>
  <si>
    <t>Via Piemonte,4</t>
  </si>
  <si>
    <t>dipendenti azienda B</t>
  </si>
  <si>
    <t>Costo stipendi</t>
  </si>
  <si>
    <t>Azienda A</t>
  </si>
  <si>
    <t>Azienda B</t>
  </si>
  <si>
    <t>AZIENDA A</t>
  </si>
  <si>
    <t>AZIENDA B</t>
  </si>
  <si>
    <t>ASAADA11A01A123A</t>
  </si>
  <si>
    <t>SAAKDR80M15Z144G</t>
  </si>
  <si>
    <t>DRNRNN81S53E715R</t>
  </si>
  <si>
    <t>GSTGFR64D01D612D</t>
  </si>
  <si>
    <t>GSTMTT88S27E472T</t>
  </si>
  <si>
    <t>GRSLDI87R60G288T</t>
  </si>
  <si>
    <t>GGRGRG77E15G224O</t>
  </si>
  <si>
    <t>NAILNZ66A16G702F</t>
  </si>
  <si>
    <t>LLAPRZ82E30F205R</t>
  </si>
  <si>
    <t>JLLRRT45A18E625T</t>
  </si>
  <si>
    <t>LJALJN87S08Z100M</t>
  </si>
  <si>
    <t>LLRTRO11L18L180L</t>
  </si>
  <si>
    <t>LLRTRI12L12L180L</t>
  </si>
  <si>
    <t>LLRFDN51L12A071O</t>
  </si>
  <si>
    <t>LLALNZ87L12D851R</t>
  </si>
  <si>
    <t>LLNSNN61S03G388V</t>
  </si>
  <si>
    <t>AAPAAP11A08A111A</t>
  </si>
  <si>
    <t>LTAGTA80T41F158P</t>
  </si>
  <si>
    <t>LRMDNA63P12Z226E</t>
  </si>
  <si>
    <t>PPTSDR73D54Z603V</t>
  </si>
  <si>
    <t>PPRDNP63A07G335L</t>
  </si>
  <si>
    <t>PPRFRP83R63D037T</t>
  </si>
  <si>
    <t>PHLSFN71T41I151F</t>
  </si>
  <si>
    <t>PPLPST85R54L738K</t>
  </si>
  <si>
    <t>GNSMTT88S28P261P</t>
  </si>
  <si>
    <t>HMDMFF85P01Z222P</t>
  </si>
  <si>
    <t>LLRLNZ83P02L750F</t>
  </si>
  <si>
    <t>LLRNPL88T27L833M</t>
  </si>
  <si>
    <t>LPLJVR78H02Z131R</t>
  </si>
  <si>
    <t>LPVGRD87D18Z131K</t>
  </si>
  <si>
    <t>LFNNPN71E22D086R</t>
  </si>
  <si>
    <t>LFNVPN72H14F158N</t>
  </si>
  <si>
    <t>RLAMEM76H48P415E</t>
  </si>
  <si>
    <t>LLNGRD85H10G742N</t>
  </si>
  <si>
    <t>LLTLRN72E23L427H</t>
  </si>
  <si>
    <t>LDRGNR47T51Z154A</t>
  </si>
  <si>
    <t>LSAPLA74H27L517J</t>
  </si>
  <si>
    <t>PPRSVT41P26L217A</t>
  </si>
  <si>
    <t>PPAPLD87A65A370E</t>
  </si>
  <si>
    <t>PHNFLV74P57I452L</t>
  </si>
  <si>
    <t>PHLLSN71T18D542D</t>
  </si>
  <si>
    <t>DMAPRL63T10F837T</t>
  </si>
  <si>
    <t>DMALMR60P53L217G</t>
  </si>
  <si>
    <t>DDLPLD85P60F715P</t>
  </si>
  <si>
    <t>DLLLRI70P61I046P</t>
  </si>
  <si>
    <t>DMTLYN87S27Z146P</t>
  </si>
  <si>
    <t>DRNGFR76L15D776H</t>
  </si>
  <si>
    <t>FFNGRG70L43A784Y</t>
  </si>
  <si>
    <t>GSSTMS77T02D704S</t>
  </si>
  <si>
    <t>GSTDNL87T24P615J</t>
  </si>
  <si>
    <t>GRSNNT70R66G786K</t>
  </si>
  <si>
    <t>GLRNRS57P27Z131R</t>
  </si>
  <si>
    <t>HMTGSL72H44Z100V</t>
  </si>
  <si>
    <t>KHMMLE72H17Z154O</t>
  </si>
  <si>
    <t>KHNMMM86L27Z326Q</t>
  </si>
  <si>
    <t>LKLMTT77A27F257L</t>
  </si>
  <si>
    <t>LKHSMR77L14Z227N</t>
  </si>
  <si>
    <t>LMPMRA74S51H224A</t>
  </si>
  <si>
    <t>LLNMRP72T01M082G</t>
  </si>
  <si>
    <t>LPPLSN62A71L703I</t>
  </si>
  <si>
    <t>LFNLNZ87R17G702L</t>
  </si>
  <si>
    <t>LFRNDR85R17F158H</t>
  </si>
  <si>
    <t>DMAMRA70P23G273G</t>
  </si>
  <si>
    <t>DMGLGK50A27Z127J</t>
  </si>
  <si>
    <t>DDLNDR64P27E625G</t>
  </si>
  <si>
    <t>MAISLV48S21L777G</t>
  </si>
  <si>
    <t>LRSRKL81L65Z107G</t>
  </si>
  <si>
    <t>LGNNNA85R50Z137L</t>
  </si>
  <si>
    <t>LAIPLD88L45D767G</t>
  </si>
  <si>
    <t>LLNNDR71R18F023G</t>
  </si>
  <si>
    <t>PRLTFN87H08D767G</t>
  </si>
  <si>
    <t>PROVINCIA</t>
  </si>
  <si>
    <t>LI</t>
  </si>
  <si>
    <t>FI</t>
  </si>
  <si>
    <t>GR</t>
  </si>
  <si>
    <t>SI</t>
  </si>
  <si>
    <t>CODICE FISCALE</t>
  </si>
  <si>
    <t>LIVELLO</t>
  </si>
  <si>
    <t>AB1</t>
  </si>
  <si>
    <t>AC5</t>
  </si>
  <si>
    <t>AC2</t>
  </si>
  <si>
    <t>AC3</t>
  </si>
  <si>
    <t>BC1</t>
  </si>
  <si>
    <t>BC2</t>
  </si>
  <si>
    <t>AC4</t>
  </si>
  <si>
    <t>AC1</t>
  </si>
  <si>
    <t>AB2</t>
  </si>
  <si>
    <t xml:space="preserve"> </t>
  </si>
  <si>
    <t>STIPENDIO</t>
  </si>
  <si>
    <t>VENDITE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</si>
</sst>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4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e" xfId="0" builtinId="0"/>
  </cellStyles>
  <dxfs count="6">
    <dxf>
      <font>
        <color rgb="FF9C0006"/>
      </font>
      <fill>
        <patternFill>
          <bgColor rgb="FFFFC7CE"/>
        </patternFill>
      </fill>
    </dxf>
    <dxf>
      <numFmt numFmtId="34" formatCode="_-&quot;€&quot;\ * #,##0.00_-;\-&quot;€&quot;\ * #,##0.00_-;_-&quot;€&quot;\ * &quot;-&quot;??_-;_-@_-"/>
    </dxf>
    <dxf>
      <numFmt numFmtId="34" formatCode="_-&quot;€&quot;\ * #,##0.00_-;\-&quot;€&quot;\ * #,##0.00_-;_-&quot;€&quot;\ * &quot;-&quot;??_-;_-@_-"/>
    </dxf>
    <dxf>
      <numFmt numFmtId="34" formatCode="_-&quot;€&quot;\ * #,##0.00_-;\-&quot;€&quot;\ * #,##0.00_-;_-&quot;€&quot;\ * &quot;-&quot;??_-;_-@_-"/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5"/>
      <tableStyleElement type="headerRow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aziendaA" displayName="aziendaA" ref="A2:G10" totalsRowCount="1">
  <autoFilter ref="A2:G9"/>
  <tableColumns count="7">
    <tableColumn id="1" name="Cognome" totalsRowLabel="Totale"/>
    <tableColumn id="2" name="Nome"/>
    <tableColumn id="3" name="Indirizzo"/>
    <tableColumn id="4" name="Città"/>
    <tableColumn id="5" name="Provincia" totalsRowFunction="count"/>
    <tableColumn id="6" name="Cap"/>
    <tableColumn id="7" name="stipendio" totalsRowFunction="sum" dataDxfId="3" totalsRow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AziendaB" displayName="AziendaB" ref="A15:G23" totalsRowCount="1">
  <autoFilter ref="A15:G22"/>
  <tableColumns count="7">
    <tableColumn id="1" name="Cognome" totalsRowLabel="Totale"/>
    <tableColumn id="2" name="Nome"/>
    <tableColumn id="3" name="Indirizzo"/>
    <tableColumn id="4" name="Città"/>
    <tableColumn id="5" name="Provincia"/>
    <tableColumn id="6" name="Cap"/>
    <tableColumn id="7" name="stipendio" totalsRowFunction="sum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sqref="A1:G8"/>
    </sheetView>
  </sheetViews>
  <sheetFormatPr defaultRowHeight="15" x14ac:dyDescent="0.25"/>
  <cols>
    <col min="1" max="1" width="11.5703125" customWidth="1"/>
    <col min="3" max="3" width="15.42578125" bestFit="1" customWidth="1"/>
    <col min="5" max="5" width="11.28515625" customWidth="1"/>
    <col min="7" max="7" width="11.7109375" style="1" bestFit="1" customWidth="1"/>
    <col min="10" max="10" width="10.570312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1" t="s">
        <v>33</v>
      </c>
    </row>
    <row r="2" spans="1:10" x14ac:dyDescent="0.25">
      <c r="A2" t="s">
        <v>6</v>
      </c>
      <c r="B2" t="s">
        <v>7</v>
      </c>
      <c r="C2" t="s">
        <v>8</v>
      </c>
      <c r="D2" t="s">
        <v>9</v>
      </c>
      <c r="E2" t="s">
        <v>10</v>
      </c>
      <c r="G2" s="1">
        <v>1200</v>
      </c>
    </row>
    <row r="3" spans="1:10" x14ac:dyDescent="0.25">
      <c r="A3" t="s">
        <v>11</v>
      </c>
      <c r="B3" t="s">
        <v>12</v>
      </c>
      <c r="C3" t="s">
        <v>13</v>
      </c>
      <c r="D3" t="s">
        <v>14</v>
      </c>
      <c r="E3" t="s">
        <v>15</v>
      </c>
      <c r="F3">
        <v>56126</v>
      </c>
      <c r="G3" s="1">
        <v>1300</v>
      </c>
      <c r="J3" t="s">
        <v>52</v>
      </c>
    </row>
    <row r="4" spans="1:10" x14ac:dyDescent="0.25">
      <c r="A4" t="s">
        <v>16</v>
      </c>
      <c r="B4" t="s">
        <v>17</v>
      </c>
      <c r="C4" t="s">
        <v>18</v>
      </c>
      <c r="D4" t="s">
        <v>19</v>
      </c>
      <c r="E4" t="s">
        <v>20</v>
      </c>
      <c r="F4">
        <v>55100</v>
      </c>
      <c r="G4" s="1">
        <v>3400</v>
      </c>
    </row>
    <row r="5" spans="1:10" x14ac:dyDescent="0.25">
      <c r="A5" t="s">
        <v>21</v>
      </c>
      <c r="B5" t="s">
        <v>22</v>
      </c>
      <c r="C5" t="s">
        <v>23</v>
      </c>
      <c r="D5" t="s">
        <v>14</v>
      </c>
      <c r="E5" t="s">
        <v>15</v>
      </c>
      <c r="F5">
        <v>56126</v>
      </c>
      <c r="G5" s="1">
        <v>1850</v>
      </c>
    </row>
    <row r="6" spans="1:10" x14ac:dyDescent="0.25">
      <c r="A6" t="s">
        <v>24</v>
      </c>
      <c r="B6" t="s">
        <v>25</v>
      </c>
      <c r="C6" t="s">
        <v>26</v>
      </c>
      <c r="D6" t="s">
        <v>14</v>
      </c>
      <c r="E6" t="s">
        <v>27</v>
      </c>
      <c r="F6">
        <v>56126</v>
      </c>
      <c r="G6" s="1">
        <v>1150</v>
      </c>
    </row>
    <row r="7" spans="1:10" x14ac:dyDescent="0.25">
      <c r="A7" t="s">
        <v>11</v>
      </c>
      <c r="B7" t="s">
        <v>12</v>
      </c>
      <c r="C7" t="s">
        <v>13</v>
      </c>
      <c r="D7" t="s">
        <v>28</v>
      </c>
      <c r="E7" t="s">
        <v>29</v>
      </c>
      <c r="G7" s="1">
        <v>6500</v>
      </c>
    </row>
    <row r="8" spans="1:10" x14ac:dyDescent="0.25">
      <c r="A8" t="s">
        <v>30</v>
      </c>
      <c r="B8" t="s">
        <v>31</v>
      </c>
      <c r="C8" t="s">
        <v>32</v>
      </c>
      <c r="D8" t="s">
        <v>14</v>
      </c>
      <c r="E8" t="s">
        <v>15</v>
      </c>
      <c r="F8">
        <v>56126</v>
      </c>
      <c r="G8" s="1">
        <v>1200</v>
      </c>
    </row>
    <row r="14" spans="1:10" x14ac:dyDescent="0.25">
      <c r="A14" t="s">
        <v>0</v>
      </c>
      <c r="B14" t="s">
        <v>1</v>
      </c>
      <c r="C14" t="s">
        <v>2</v>
      </c>
      <c r="D14" t="s">
        <v>3</v>
      </c>
      <c r="E14" t="s">
        <v>4</v>
      </c>
      <c r="F14" t="s">
        <v>5</v>
      </c>
      <c r="G14" s="1" t="s">
        <v>33</v>
      </c>
    </row>
    <row r="15" spans="1:10" x14ac:dyDescent="0.25">
      <c r="A15" t="s">
        <v>36</v>
      </c>
      <c r="B15" t="s">
        <v>40</v>
      </c>
      <c r="C15" t="s">
        <v>45</v>
      </c>
      <c r="D15" t="s">
        <v>9</v>
      </c>
      <c r="E15" t="s">
        <v>10</v>
      </c>
      <c r="G15" s="1">
        <v>1315</v>
      </c>
    </row>
    <row r="16" spans="1:10" x14ac:dyDescent="0.25">
      <c r="A16" t="s">
        <v>37</v>
      </c>
      <c r="B16" t="s">
        <v>41</v>
      </c>
      <c r="C16" t="s">
        <v>43</v>
      </c>
      <c r="D16" t="s">
        <v>14</v>
      </c>
      <c r="E16" t="s">
        <v>15</v>
      </c>
      <c r="F16">
        <v>56126</v>
      </c>
      <c r="G16" s="1">
        <v>1440</v>
      </c>
      <c r="J16" t="s">
        <v>53</v>
      </c>
    </row>
    <row r="17" spans="1:7" x14ac:dyDescent="0.25">
      <c r="A17" t="s">
        <v>38</v>
      </c>
      <c r="B17" t="s">
        <v>42</v>
      </c>
      <c r="C17" t="s">
        <v>44</v>
      </c>
      <c r="D17" t="s">
        <v>19</v>
      </c>
      <c r="E17" t="s">
        <v>20</v>
      </c>
      <c r="F17">
        <v>55100</v>
      </c>
      <c r="G17" s="1">
        <v>3450</v>
      </c>
    </row>
    <row r="18" spans="1:7" x14ac:dyDescent="0.25">
      <c r="A18" t="s">
        <v>21</v>
      </c>
      <c r="B18" t="s">
        <v>22</v>
      </c>
      <c r="C18" t="s">
        <v>23</v>
      </c>
      <c r="D18" t="s">
        <v>14</v>
      </c>
      <c r="E18" t="s">
        <v>15</v>
      </c>
      <c r="F18">
        <v>56126</v>
      </c>
      <c r="G18" s="1">
        <v>1850</v>
      </c>
    </row>
    <row r="19" spans="1:7" x14ac:dyDescent="0.25">
      <c r="A19" t="s">
        <v>24</v>
      </c>
      <c r="B19" t="s">
        <v>25</v>
      </c>
      <c r="C19" t="s">
        <v>46</v>
      </c>
      <c r="D19" t="s">
        <v>14</v>
      </c>
      <c r="E19" t="s">
        <v>27</v>
      </c>
      <c r="F19">
        <v>56126</v>
      </c>
      <c r="G19" s="1">
        <v>1155</v>
      </c>
    </row>
    <row r="20" spans="1:7" x14ac:dyDescent="0.25">
      <c r="A20" t="s">
        <v>11</v>
      </c>
      <c r="B20" t="s">
        <v>39</v>
      </c>
      <c r="C20" t="s">
        <v>13</v>
      </c>
      <c r="D20" t="s">
        <v>28</v>
      </c>
      <c r="E20" t="s">
        <v>29</v>
      </c>
      <c r="G20" s="1">
        <v>6340</v>
      </c>
    </row>
    <row r="21" spans="1:7" x14ac:dyDescent="0.25">
      <c r="A21" t="s">
        <v>30</v>
      </c>
      <c r="B21" t="s">
        <v>31</v>
      </c>
      <c r="C21" t="s">
        <v>47</v>
      </c>
      <c r="D21" t="s">
        <v>14</v>
      </c>
      <c r="E21" t="s">
        <v>15</v>
      </c>
      <c r="F21">
        <v>56126</v>
      </c>
      <c r="G21" s="1">
        <v>1200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L17" sqref="L17"/>
    </sheetView>
  </sheetViews>
  <sheetFormatPr defaultRowHeight="15" x14ac:dyDescent="0.25"/>
  <cols>
    <col min="1" max="1" width="11.7109375" bestFit="1" customWidth="1"/>
    <col min="3" max="3" width="10.7109375" customWidth="1"/>
    <col min="5" max="5" width="11.28515625" customWidth="1"/>
    <col min="7" max="7" width="12.42578125" customWidth="1"/>
    <col min="10" max="10" width="12" bestFit="1" customWidth="1"/>
  </cols>
  <sheetData>
    <row r="1" spans="1:7" ht="30.75" customHeight="1" x14ac:dyDescent="0.35">
      <c r="A1" s="2" t="s">
        <v>35</v>
      </c>
      <c r="B1" s="2"/>
      <c r="C1" s="2"/>
      <c r="D1" s="2"/>
      <c r="E1" s="2"/>
      <c r="F1" s="2"/>
      <c r="G1" s="2"/>
    </row>
    <row r="2" spans="1:7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33</v>
      </c>
    </row>
    <row r="3" spans="1:7" x14ac:dyDescent="0.25">
      <c r="A3" t="s">
        <v>6</v>
      </c>
      <c r="B3" t="s">
        <v>7</v>
      </c>
      <c r="C3" t="s">
        <v>8</v>
      </c>
      <c r="D3" t="s">
        <v>9</v>
      </c>
      <c r="E3" t="s">
        <v>10</v>
      </c>
      <c r="G3" s="1">
        <v>1200</v>
      </c>
    </row>
    <row r="4" spans="1:7" x14ac:dyDescent="0.25">
      <c r="A4" t="s">
        <v>11</v>
      </c>
      <c r="B4" t="s">
        <v>12</v>
      </c>
      <c r="C4" t="s">
        <v>13</v>
      </c>
      <c r="D4" t="s">
        <v>14</v>
      </c>
      <c r="E4" t="s">
        <v>15</v>
      </c>
      <c r="F4">
        <v>56126</v>
      </c>
      <c r="G4" s="1">
        <v>1300</v>
      </c>
    </row>
    <row r="5" spans="1:7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>
        <v>55100</v>
      </c>
      <c r="G5" s="1">
        <v>3400</v>
      </c>
    </row>
    <row r="6" spans="1:7" x14ac:dyDescent="0.25">
      <c r="A6" t="s">
        <v>21</v>
      </c>
      <c r="B6" t="s">
        <v>22</v>
      </c>
      <c r="C6" t="s">
        <v>23</v>
      </c>
      <c r="D6" t="s">
        <v>14</v>
      </c>
      <c r="E6" t="s">
        <v>15</v>
      </c>
      <c r="F6">
        <v>56126</v>
      </c>
      <c r="G6" s="1">
        <v>1850</v>
      </c>
    </row>
    <row r="7" spans="1:7" x14ac:dyDescent="0.25">
      <c r="A7" t="s">
        <v>24</v>
      </c>
      <c r="B7" t="s">
        <v>25</v>
      </c>
      <c r="C7" t="s">
        <v>26</v>
      </c>
      <c r="D7" t="s">
        <v>14</v>
      </c>
      <c r="E7" t="s">
        <v>27</v>
      </c>
      <c r="F7">
        <v>56126</v>
      </c>
      <c r="G7" s="1">
        <v>1150</v>
      </c>
    </row>
    <row r="8" spans="1:7" x14ac:dyDescent="0.25">
      <c r="A8" t="s">
        <v>11</v>
      </c>
      <c r="B8" t="s">
        <v>12</v>
      </c>
      <c r="C8" t="s">
        <v>13</v>
      </c>
      <c r="D8" t="s">
        <v>28</v>
      </c>
      <c r="E8" t="s">
        <v>29</v>
      </c>
      <c r="G8" s="1">
        <v>6500</v>
      </c>
    </row>
    <row r="9" spans="1:7" x14ac:dyDescent="0.25">
      <c r="A9" t="s">
        <v>30</v>
      </c>
      <c r="B9" t="s">
        <v>31</v>
      </c>
      <c r="C9" t="s">
        <v>32</v>
      </c>
      <c r="D9" t="s">
        <v>14</v>
      </c>
      <c r="E9" t="s">
        <v>15</v>
      </c>
      <c r="F9">
        <v>56126</v>
      </c>
      <c r="G9" s="1">
        <v>1200</v>
      </c>
    </row>
    <row r="10" spans="1:7" x14ac:dyDescent="0.25">
      <c r="A10" t="s">
        <v>34</v>
      </c>
      <c r="E10">
        <f>SUBTOTAL(103,aziendaA[Provincia])</f>
        <v>7</v>
      </c>
      <c r="G10" s="1">
        <f>SUBTOTAL(109,aziendaA[stipendio])</f>
        <v>16600</v>
      </c>
    </row>
    <row r="14" spans="1:7" ht="27.75" customHeight="1" x14ac:dyDescent="0.35">
      <c r="A14" s="2" t="s">
        <v>48</v>
      </c>
      <c r="B14" s="2"/>
      <c r="C14" s="2"/>
      <c r="D14" s="2"/>
      <c r="E14" s="2"/>
      <c r="F14" s="2"/>
      <c r="G14" s="2"/>
    </row>
    <row r="15" spans="1:7" x14ac:dyDescent="0.25">
      <c r="A15" t="s">
        <v>0</v>
      </c>
      <c r="B15" t="s">
        <v>1</v>
      </c>
      <c r="C15" t="s">
        <v>2</v>
      </c>
      <c r="D15" t="s">
        <v>3</v>
      </c>
      <c r="E15" t="s">
        <v>4</v>
      </c>
      <c r="F15" t="s">
        <v>5</v>
      </c>
      <c r="G15" s="1" t="s">
        <v>33</v>
      </c>
    </row>
    <row r="16" spans="1:7" x14ac:dyDescent="0.25">
      <c r="A16" t="s">
        <v>36</v>
      </c>
      <c r="B16" t="s">
        <v>40</v>
      </c>
      <c r="C16" t="s">
        <v>45</v>
      </c>
      <c r="D16" t="s">
        <v>9</v>
      </c>
      <c r="E16" t="s">
        <v>10</v>
      </c>
      <c r="G16" s="1">
        <v>1315</v>
      </c>
    </row>
    <row r="17" spans="1:7" x14ac:dyDescent="0.25">
      <c r="A17" t="s">
        <v>37</v>
      </c>
      <c r="B17" t="s">
        <v>41</v>
      </c>
      <c r="C17" t="s">
        <v>43</v>
      </c>
      <c r="D17" t="s">
        <v>14</v>
      </c>
      <c r="E17" t="s">
        <v>15</v>
      </c>
      <c r="F17">
        <v>56126</v>
      </c>
      <c r="G17" s="1">
        <v>1440</v>
      </c>
    </row>
    <row r="18" spans="1:7" x14ac:dyDescent="0.25">
      <c r="A18" t="s">
        <v>38</v>
      </c>
      <c r="B18" t="s">
        <v>42</v>
      </c>
      <c r="C18" t="s">
        <v>44</v>
      </c>
      <c r="D18" t="s">
        <v>19</v>
      </c>
      <c r="E18" t="s">
        <v>20</v>
      </c>
      <c r="F18">
        <v>55100</v>
      </c>
      <c r="G18" s="1">
        <v>3450</v>
      </c>
    </row>
    <row r="19" spans="1:7" x14ac:dyDescent="0.25">
      <c r="A19" t="s">
        <v>21</v>
      </c>
      <c r="B19" t="s">
        <v>22</v>
      </c>
      <c r="C19" t="s">
        <v>23</v>
      </c>
      <c r="D19" t="s">
        <v>14</v>
      </c>
      <c r="E19" t="s">
        <v>15</v>
      </c>
      <c r="F19">
        <v>56126</v>
      </c>
      <c r="G19" s="1">
        <v>1850</v>
      </c>
    </row>
    <row r="20" spans="1:7" x14ac:dyDescent="0.25">
      <c r="A20" t="s">
        <v>24</v>
      </c>
      <c r="B20" t="s">
        <v>25</v>
      </c>
      <c r="C20" t="s">
        <v>46</v>
      </c>
      <c r="D20" t="s">
        <v>14</v>
      </c>
      <c r="E20" t="s">
        <v>27</v>
      </c>
      <c r="F20">
        <v>56126</v>
      </c>
      <c r="G20" s="1">
        <v>1155</v>
      </c>
    </row>
    <row r="21" spans="1:7" x14ac:dyDescent="0.25">
      <c r="A21" t="s">
        <v>11</v>
      </c>
      <c r="B21" t="s">
        <v>39</v>
      </c>
      <c r="C21" t="s">
        <v>13</v>
      </c>
      <c r="D21" t="s">
        <v>28</v>
      </c>
      <c r="E21" t="s">
        <v>29</v>
      </c>
      <c r="G21" s="1">
        <v>6340</v>
      </c>
    </row>
    <row r="22" spans="1:7" x14ac:dyDescent="0.25">
      <c r="A22" t="s">
        <v>30</v>
      </c>
      <c r="B22" t="s">
        <v>31</v>
      </c>
      <c r="C22" t="s">
        <v>47</v>
      </c>
      <c r="D22" t="s">
        <v>14</v>
      </c>
      <c r="E22" t="s">
        <v>15</v>
      </c>
      <c r="F22">
        <v>56126</v>
      </c>
      <c r="G22" s="1">
        <v>1200</v>
      </c>
    </row>
    <row r="23" spans="1:7" x14ac:dyDescent="0.25">
      <c r="A23" t="s">
        <v>34</v>
      </c>
      <c r="G23" s="1">
        <f>SUBTOTAL(109,AziendaB[stipendio])</f>
        <v>16750</v>
      </c>
    </row>
  </sheetData>
  <mergeCells count="2">
    <mergeCell ref="A1:G1"/>
    <mergeCell ref="A14:G14"/>
  </mergeCells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H31" sqref="H31"/>
    </sheetView>
  </sheetViews>
  <sheetFormatPr defaultRowHeight="15" x14ac:dyDescent="0.25"/>
  <cols>
    <col min="1" max="1" width="13.85546875" bestFit="1" customWidth="1"/>
    <col min="2" max="2" width="12" style="1" bestFit="1" customWidth="1"/>
  </cols>
  <sheetData>
    <row r="1" spans="1:2" x14ac:dyDescent="0.25">
      <c r="A1" t="s">
        <v>49</v>
      </c>
    </row>
    <row r="2" spans="1:2" x14ac:dyDescent="0.25">
      <c r="A2" t="s">
        <v>50</v>
      </c>
      <c r="B2" s="1">
        <f>aziendaA[[#Totals],[stipendio]]</f>
        <v>16600</v>
      </c>
    </row>
    <row r="3" spans="1:2" x14ac:dyDescent="0.25">
      <c r="A3" t="s">
        <v>51</v>
      </c>
      <c r="B3" s="1">
        <f>AziendaB[[#Totals],[stipendio]]</f>
        <v>16750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9"/>
  <sheetViews>
    <sheetView workbookViewId="0">
      <selection activeCell="G24" sqref="G24"/>
    </sheetView>
  </sheetViews>
  <sheetFormatPr defaultRowHeight="15" x14ac:dyDescent="0.25"/>
  <cols>
    <col min="1" max="1" width="20.5703125" bestFit="1" customWidth="1"/>
    <col min="2" max="2" width="11" bestFit="1" customWidth="1"/>
    <col min="4" max="4" width="10.42578125" bestFit="1" customWidth="1"/>
  </cols>
  <sheetData>
    <row r="1" spans="1:5" x14ac:dyDescent="0.25">
      <c r="A1" t="s">
        <v>130</v>
      </c>
      <c r="B1" t="s">
        <v>125</v>
      </c>
      <c r="C1" t="s">
        <v>131</v>
      </c>
      <c r="D1" t="s">
        <v>142</v>
      </c>
      <c r="E1" t="s">
        <v>143</v>
      </c>
    </row>
    <row r="2" spans="1:5" x14ac:dyDescent="0.25">
      <c r="A2" t="s">
        <v>65</v>
      </c>
      <c r="B2" t="s">
        <v>20</v>
      </c>
      <c r="C2" t="s">
        <v>132</v>
      </c>
      <c r="D2">
        <v>2300</v>
      </c>
      <c r="E2">
        <v>45000</v>
      </c>
    </row>
    <row r="3" spans="1:5" x14ac:dyDescent="0.25">
      <c r="A3" t="s">
        <v>66</v>
      </c>
      <c r="B3" t="s">
        <v>20</v>
      </c>
      <c r="C3" t="s">
        <v>133</v>
      </c>
      <c r="D3">
        <v>1500</v>
      </c>
      <c r="E3">
        <v>23500</v>
      </c>
    </row>
    <row r="4" spans="1:5" x14ac:dyDescent="0.25">
      <c r="A4" t="s">
        <v>66</v>
      </c>
      <c r="B4" t="s">
        <v>20</v>
      </c>
      <c r="C4" t="s">
        <v>134</v>
      </c>
      <c r="D4">
        <v>1300</v>
      </c>
      <c r="E4">
        <v>30000</v>
      </c>
    </row>
    <row r="5" spans="1:5" x14ac:dyDescent="0.25">
      <c r="A5" t="s">
        <v>66</v>
      </c>
      <c r="B5" t="s">
        <v>20</v>
      </c>
      <c r="C5" t="s">
        <v>135</v>
      </c>
      <c r="D5">
        <v>1200</v>
      </c>
      <c r="E5">
        <v>32000</v>
      </c>
    </row>
    <row r="6" spans="1:5" x14ac:dyDescent="0.25">
      <c r="A6" t="s">
        <v>54</v>
      </c>
      <c r="B6" t="s">
        <v>15</v>
      </c>
      <c r="C6" t="s">
        <v>136</v>
      </c>
      <c r="D6">
        <v>1250</v>
      </c>
      <c r="E6">
        <v>21000</v>
      </c>
    </row>
    <row r="7" spans="1:5" x14ac:dyDescent="0.25">
      <c r="A7" t="s">
        <v>70</v>
      </c>
      <c r="B7" t="s">
        <v>15</v>
      </c>
      <c r="C7" t="s">
        <v>137</v>
      </c>
      <c r="D7">
        <v>1350</v>
      </c>
      <c r="E7">
        <v>11000</v>
      </c>
    </row>
    <row r="8" spans="1:5" x14ac:dyDescent="0.25">
      <c r="A8" t="s">
        <v>86</v>
      </c>
      <c r="B8" t="s">
        <v>15</v>
      </c>
      <c r="C8" t="s">
        <v>135</v>
      </c>
      <c r="D8">
        <v>1450</v>
      </c>
      <c r="E8">
        <v>37000</v>
      </c>
    </row>
    <row r="9" spans="1:5" x14ac:dyDescent="0.25">
      <c r="A9" t="s">
        <v>55</v>
      </c>
      <c r="B9" t="s">
        <v>126</v>
      </c>
      <c r="C9" t="s">
        <v>134</v>
      </c>
      <c r="D9">
        <v>1200</v>
      </c>
      <c r="E9">
        <v>45000</v>
      </c>
    </row>
    <row r="10" spans="1:5" x14ac:dyDescent="0.25">
      <c r="A10" t="s">
        <v>71</v>
      </c>
      <c r="B10" t="s">
        <v>129</v>
      </c>
      <c r="C10" t="s">
        <v>133</v>
      </c>
      <c r="D10">
        <v>1250</v>
      </c>
      <c r="E10">
        <v>23500</v>
      </c>
    </row>
    <row r="11" spans="1:5" x14ac:dyDescent="0.25">
      <c r="A11" t="s">
        <v>87</v>
      </c>
      <c r="B11" t="s">
        <v>126</v>
      </c>
      <c r="C11" t="s">
        <v>134</v>
      </c>
      <c r="D11">
        <v>1350</v>
      </c>
      <c r="E11">
        <v>30000</v>
      </c>
    </row>
    <row r="12" spans="1:5" x14ac:dyDescent="0.25">
      <c r="A12" t="s">
        <v>88</v>
      </c>
      <c r="B12" t="s">
        <v>127</v>
      </c>
      <c r="C12" t="s">
        <v>135</v>
      </c>
      <c r="D12">
        <v>1450</v>
      </c>
      <c r="E12">
        <v>32000</v>
      </c>
    </row>
    <row r="13" spans="1:5" x14ac:dyDescent="0.25">
      <c r="A13" t="s">
        <v>67</v>
      </c>
      <c r="B13" t="s">
        <v>127</v>
      </c>
      <c r="C13" t="s">
        <v>134</v>
      </c>
      <c r="D13">
        <v>1450</v>
      </c>
      <c r="E13">
        <v>21000</v>
      </c>
    </row>
    <row r="14" spans="1:5" x14ac:dyDescent="0.25">
      <c r="A14" t="s">
        <v>89</v>
      </c>
      <c r="B14" t="s">
        <v>127</v>
      </c>
      <c r="C14" t="s">
        <v>132</v>
      </c>
      <c r="D14">
        <v>1200</v>
      </c>
      <c r="E14">
        <v>11000</v>
      </c>
    </row>
    <row r="15" spans="1:5" x14ac:dyDescent="0.25">
      <c r="A15" t="s">
        <v>90</v>
      </c>
      <c r="B15" t="s">
        <v>127</v>
      </c>
      <c r="C15" t="s">
        <v>138</v>
      </c>
      <c r="D15">
        <v>1250</v>
      </c>
      <c r="E15">
        <v>37000</v>
      </c>
    </row>
    <row r="16" spans="1:5" x14ac:dyDescent="0.25">
      <c r="A16" t="s">
        <v>72</v>
      </c>
      <c r="B16" t="s">
        <v>126</v>
      </c>
      <c r="C16" t="s">
        <v>135</v>
      </c>
      <c r="D16">
        <v>1250</v>
      </c>
      <c r="E16">
        <v>37000</v>
      </c>
    </row>
    <row r="18" spans="1:5" x14ac:dyDescent="0.25">
      <c r="A18" t="s">
        <v>91</v>
      </c>
      <c r="B18" t="s">
        <v>15</v>
      </c>
      <c r="C18" t="s">
        <v>135</v>
      </c>
      <c r="D18">
        <v>1200</v>
      </c>
      <c r="E18">
        <v>23500</v>
      </c>
    </row>
    <row r="19" spans="1:5" x14ac:dyDescent="0.25">
      <c r="A19" t="s">
        <v>73</v>
      </c>
      <c r="B19" t="s">
        <v>15</v>
      </c>
      <c r="C19" t="s">
        <v>134</v>
      </c>
      <c r="D19">
        <v>1250</v>
      </c>
      <c r="E19">
        <v>30000</v>
      </c>
    </row>
    <row r="20" spans="1:5" x14ac:dyDescent="0.25">
      <c r="A20" t="s">
        <v>92</v>
      </c>
      <c r="B20" t="s">
        <v>20</v>
      </c>
      <c r="C20" t="s">
        <v>139</v>
      </c>
      <c r="D20">
        <v>1250</v>
      </c>
      <c r="E20">
        <v>30000</v>
      </c>
    </row>
    <row r="22" spans="1:5" x14ac:dyDescent="0.25">
      <c r="A22" t="s">
        <v>74</v>
      </c>
      <c r="B22" t="s">
        <v>128</v>
      </c>
      <c r="C22" t="s">
        <v>134</v>
      </c>
      <c r="D22">
        <v>1300</v>
      </c>
      <c r="E22">
        <v>34000</v>
      </c>
    </row>
    <row r="25" spans="1:5" x14ac:dyDescent="0.25">
      <c r="A25" t="s">
        <v>75</v>
      </c>
      <c r="B25" t="s">
        <v>128</v>
      </c>
      <c r="C25" t="s">
        <v>138</v>
      </c>
      <c r="D25">
        <v>1250</v>
      </c>
      <c r="E25">
        <v>23500</v>
      </c>
    </row>
    <row r="26" spans="1:5" x14ac:dyDescent="0.25">
      <c r="A26" t="s">
        <v>124</v>
      </c>
      <c r="B26" t="s">
        <v>128</v>
      </c>
      <c r="C26" t="s">
        <v>133</v>
      </c>
      <c r="D26">
        <v>1250</v>
      </c>
      <c r="E26">
        <v>30000</v>
      </c>
    </row>
    <row r="28" spans="1:5" x14ac:dyDescent="0.25">
      <c r="A28" t="s">
        <v>76</v>
      </c>
      <c r="B28" t="s">
        <v>128</v>
      </c>
      <c r="C28" t="s">
        <v>133</v>
      </c>
      <c r="D28">
        <v>1500</v>
      </c>
      <c r="E28">
        <v>21000</v>
      </c>
    </row>
    <row r="29" spans="1:5" x14ac:dyDescent="0.25">
      <c r="A29" t="s">
        <v>93</v>
      </c>
      <c r="B29" t="s">
        <v>129</v>
      </c>
      <c r="C29" t="s">
        <v>134</v>
      </c>
      <c r="D29">
        <v>1300</v>
      </c>
      <c r="E29">
        <v>11000</v>
      </c>
    </row>
    <row r="30" spans="1:5" x14ac:dyDescent="0.25">
      <c r="A30" t="s">
        <v>94</v>
      </c>
      <c r="B30" t="s">
        <v>129</v>
      </c>
      <c r="C30" t="s">
        <v>135</v>
      </c>
      <c r="D30">
        <v>1200</v>
      </c>
      <c r="E30">
        <v>37000</v>
      </c>
    </row>
    <row r="31" spans="1:5" x14ac:dyDescent="0.25">
      <c r="A31" t="s">
        <v>73</v>
      </c>
      <c r="B31" t="s">
        <v>15</v>
      </c>
      <c r="C31" t="s">
        <v>134</v>
      </c>
      <c r="D31">
        <v>1250</v>
      </c>
      <c r="E31">
        <v>45000</v>
      </c>
    </row>
    <row r="32" spans="1:5" x14ac:dyDescent="0.25">
      <c r="A32" t="s">
        <v>77</v>
      </c>
      <c r="C32" t="s">
        <v>132</v>
      </c>
      <c r="D32">
        <v>1300</v>
      </c>
      <c r="E32">
        <v>23500</v>
      </c>
    </row>
    <row r="33" spans="1:5" x14ac:dyDescent="0.25">
      <c r="E33" t="s">
        <v>141</v>
      </c>
    </row>
    <row r="34" spans="1:5" x14ac:dyDescent="0.25">
      <c r="A34" t="s">
        <v>95</v>
      </c>
      <c r="B34" t="s">
        <v>129</v>
      </c>
      <c r="C34" t="s">
        <v>132</v>
      </c>
      <c r="D34">
        <v>1250</v>
      </c>
      <c r="E34">
        <v>23500</v>
      </c>
    </row>
    <row r="35" spans="1:5" x14ac:dyDescent="0.25">
      <c r="A35" t="s">
        <v>96</v>
      </c>
      <c r="B35" t="s">
        <v>15</v>
      </c>
      <c r="C35" t="s">
        <v>133</v>
      </c>
      <c r="D35">
        <v>1350</v>
      </c>
      <c r="E35">
        <v>30000</v>
      </c>
    </row>
    <row r="36" spans="1:5" x14ac:dyDescent="0.25">
      <c r="A36" t="s">
        <v>116</v>
      </c>
      <c r="B36" t="s">
        <v>15</v>
      </c>
      <c r="C36" t="s">
        <v>134</v>
      </c>
      <c r="D36">
        <v>1450</v>
      </c>
      <c r="E36">
        <v>32000</v>
      </c>
    </row>
    <row r="37" spans="1:5" x14ac:dyDescent="0.25">
      <c r="A37" t="s">
        <v>117</v>
      </c>
      <c r="B37" t="s">
        <v>15</v>
      </c>
      <c r="C37" t="s">
        <v>135</v>
      </c>
      <c r="D37">
        <v>1200</v>
      </c>
      <c r="E37">
        <v>21000</v>
      </c>
    </row>
    <row r="38" spans="1:5" x14ac:dyDescent="0.25">
      <c r="A38" t="s">
        <v>97</v>
      </c>
      <c r="B38" t="s">
        <v>126</v>
      </c>
      <c r="C38" t="s">
        <v>136</v>
      </c>
      <c r="D38">
        <v>1250</v>
      </c>
      <c r="E38">
        <v>11000</v>
      </c>
    </row>
    <row r="39" spans="1:5" x14ac:dyDescent="0.25">
      <c r="A39" t="s">
        <v>118</v>
      </c>
      <c r="B39" t="s">
        <v>129</v>
      </c>
      <c r="C39" t="s">
        <v>137</v>
      </c>
      <c r="D39">
        <v>1350</v>
      </c>
      <c r="E39">
        <v>37000</v>
      </c>
    </row>
    <row r="40" spans="1:5" x14ac:dyDescent="0.25">
      <c r="A40" t="s">
        <v>98</v>
      </c>
      <c r="B40" t="s">
        <v>126</v>
      </c>
      <c r="C40" t="s">
        <v>135</v>
      </c>
      <c r="D40">
        <v>1450</v>
      </c>
      <c r="E40">
        <v>45000</v>
      </c>
    </row>
    <row r="41" spans="1:5" x14ac:dyDescent="0.25">
      <c r="A41" t="s">
        <v>99</v>
      </c>
      <c r="B41" t="s">
        <v>127</v>
      </c>
      <c r="C41" t="s">
        <v>134</v>
      </c>
      <c r="D41">
        <v>1250</v>
      </c>
      <c r="E41">
        <v>23500</v>
      </c>
    </row>
    <row r="42" spans="1:5" x14ac:dyDescent="0.25">
      <c r="A42" t="s">
        <v>100</v>
      </c>
      <c r="B42" t="s">
        <v>127</v>
      </c>
      <c r="C42" t="s">
        <v>133</v>
      </c>
      <c r="D42">
        <v>1350</v>
      </c>
      <c r="E42">
        <v>30000</v>
      </c>
    </row>
    <row r="43" spans="1:5" x14ac:dyDescent="0.25">
      <c r="A43" t="s">
        <v>56</v>
      </c>
      <c r="B43" t="s">
        <v>127</v>
      </c>
      <c r="C43" t="s">
        <v>134</v>
      </c>
      <c r="D43">
        <v>1450</v>
      </c>
      <c r="E43">
        <v>32000</v>
      </c>
    </row>
    <row r="44" spans="1:5" x14ac:dyDescent="0.25">
      <c r="A44" t="s">
        <v>97</v>
      </c>
      <c r="B44" t="s">
        <v>127</v>
      </c>
      <c r="C44" t="s">
        <v>135</v>
      </c>
      <c r="D44">
        <v>1200</v>
      </c>
      <c r="E44">
        <v>21000</v>
      </c>
    </row>
    <row r="45" spans="1:5" x14ac:dyDescent="0.25">
      <c r="A45" t="s">
        <v>101</v>
      </c>
      <c r="B45" t="s">
        <v>126</v>
      </c>
      <c r="C45" t="s">
        <v>134</v>
      </c>
      <c r="D45">
        <v>1250</v>
      </c>
      <c r="E45">
        <v>11000</v>
      </c>
    </row>
    <row r="46" spans="1:5" x14ac:dyDescent="0.25">
      <c r="A46" t="s">
        <v>102</v>
      </c>
      <c r="B46" t="s">
        <v>129</v>
      </c>
      <c r="C46" t="s">
        <v>132</v>
      </c>
      <c r="D46">
        <v>1350</v>
      </c>
      <c r="E46">
        <v>12000</v>
      </c>
    </row>
    <row r="49" spans="1:5" x14ac:dyDescent="0.25">
      <c r="A49" t="s">
        <v>78</v>
      </c>
      <c r="B49" t="s">
        <v>129</v>
      </c>
      <c r="C49" t="s">
        <v>135</v>
      </c>
      <c r="D49">
        <v>1450</v>
      </c>
      <c r="E49">
        <v>26000</v>
      </c>
    </row>
    <row r="50" spans="1:5" x14ac:dyDescent="0.25">
      <c r="A50" t="s">
        <v>57</v>
      </c>
      <c r="B50" t="s">
        <v>15</v>
      </c>
      <c r="C50" t="s">
        <v>134</v>
      </c>
      <c r="D50">
        <v>1200</v>
      </c>
      <c r="E50">
        <v>18500</v>
      </c>
    </row>
    <row r="51" spans="1:5" x14ac:dyDescent="0.25">
      <c r="A51" t="s">
        <v>103</v>
      </c>
      <c r="B51" t="s">
        <v>15</v>
      </c>
      <c r="C51" t="s">
        <v>132</v>
      </c>
      <c r="D51">
        <v>1250</v>
      </c>
      <c r="E51">
        <v>22300</v>
      </c>
    </row>
    <row r="52" spans="1:5" x14ac:dyDescent="0.25">
      <c r="B52" t="s">
        <v>15</v>
      </c>
      <c r="C52" t="s">
        <v>134</v>
      </c>
      <c r="D52">
        <v>1350</v>
      </c>
      <c r="E52">
        <v>23500</v>
      </c>
    </row>
    <row r="53" spans="1:5" x14ac:dyDescent="0.25">
      <c r="A53" t="s">
        <v>58</v>
      </c>
      <c r="B53" t="s">
        <v>126</v>
      </c>
      <c r="C53" t="s">
        <v>132</v>
      </c>
      <c r="D53">
        <v>1450</v>
      </c>
      <c r="E53">
        <v>30000</v>
      </c>
    </row>
    <row r="54" spans="1:5" x14ac:dyDescent="0.25">
      <c r="A54" t="s">
        <v>104</v>
      </c>
      <c r="B54" t="s">
        <v>129</v>
      </c>
      <c r="C54" t="s">
        <v>133</v>
      </c>
      <c r="D54">
        <v>1250</v>
      </c>
      <c r="E54">
        <v>32000</v>
      </c>
    </row>
    <row r="55" spans="1:5" x14ac:dyDescent="0.25">
      <c r="A55" t="s">
        <v>59</v>
      </c>
      <c r="B55" t="s">
        <v>126</v>
      </c>
      <c r="C55" t="s">
        <v>134</v>
      </c>
      <c r="D55">
        <v>1350</v>
      </c>
      <c r="E55">
        <v>21000</v>
      </c>
    </row>
    <row r="56" spans="1:5" x14ac:dyDescent="0.25">
      <c r="A56" t="s">
        <v>57</v>
      </c>
      <c r="B56" t="s">
        <v>127</v>
      </c>
      <c r="C56" t="s">
        <v>135</v>
      </c>
      <c r="D56">
        <v>1450</v>
      </c>
      <c r="E56">
        <v>11000</v>
      </c>
    </row>
    <row r="57" spans="1:5" x14ac:dyDescent="0.25">
      <c r="A57" t="s">
        <v>60</v>
      </c>
      <c r="B57" t="s">
        <v>127</v>
      </c>
      <c r="C57" t="s">
        <v>136</v>
      </c>
      <c r="D57">
        <v>1200</v>
      </c>
      <c r="E57">
        <v>12000</v>
      </c>
    </row>
    <row r="58" spans="1:5" x14ac:dyDescent="0.25">
      <c r="A58" t="s">
        <v>105</v>
      </c>
      <c r="B58" t="s">
        <v>127</v>
      </c>
      <c r="C58" t="s">
        <v>137</v>
      </c>
      <c r="D58">
        <v>1250</v>
      </c>
      <c r="E58">
        <v>21000</v>
      </c>
    </row>
    <row r="59" spans="1:5" x14ac:dyDescent="0.25">
      <c r="A59" t="s">
        <v>79</v>
      </c>
      <c r="B59" t="s">
        <v>127</v>
      </c>
      <c r="C59" t="s">
        <v>135</v>
      </c>
      <c r="D59">
        <v>1350</v>
      </c>
      <c r="E59">
        <v>11000</v>
      </c>
    </row>
    <row r="60" spans="1:5" x14ac:dyDescent="0.25">
      <c r="A60" t="s">
        <v>106</v>
      </c>
      <c r="B60" t="s">
        <v>126</v>
      </c>
      <c r="C60" t="s">
        <v>134</v>
      </c>
      <c r="D60">
        <v>1450</v>
      </c>
      <c r="E60">
        <v>37000</v>
      </c>
    </row>
    <row r="61" spans="1:5" x14ac:dyDescent="0.25">
      <c r="A61" t="s">
        <v>61</v>
      </c>
      <c r="B61" t="s">
        <v>129</v>
      </c>
      <c r="C61" t="s">
        <v>133</v>
      </c>
      <c r="D61">
        <v>1250</v>
      </c>
      <c r="E61">
        <v>45000</v>
      </c>
    </row>
    <row r="62" spans="1:5" x14ac:dyDescent="0.25">
      <c r="A62" t="s">
        <v>62</v>
      </c>
      <c r="B62" t="s">
        <v>129</v>
      </c>
      <c r="C62" t="s">
        <v>134</v>
      </c>
      <c r="D62">
        <v>1350</v>
      </c>
      <c r="E62">
        <v>23500</v>
      </c>
    </row>
    <row r="63" spans="1:5" x14ac:dyDescent="0.25">
      <c r="A63" t="s">
        <v>119</v>
      </c>
      <c r="B63" t="s">
        <v>15</v>
      </c>
      <c r="C63" t="s">
        <v>135</v>
      </c>
      <c r="D63">
        <v>1350</v>
      </c>
      <c r="E63">
        <v>29000</v>
      </c>
    </row>
    <row r="64" spans="1:5" x14ac:dyDescent="0.25">
      <c r="A64" t="s">
        <v>63</v>
      </c>
      <c r="B64" t="s">
        <v>15</v>
      </c>
      <c r="C64" t="s">
        <v>134</v>
      </c>
      <c r="D64">
        <v>1450</v>
      </c>
      <c r="E64">
        <v>30000</v>
      </c>
    </row>
    <row r="65" spans="1:5" x14ac:dyDescent="0.25">
      <c r="A65" t="s">
        <v>107</v>
      </c>
      <c r="B65" t="s">
        <v>15</v>
      </c>
      <c r="C65" t="s">
        <v>132</v>
      </c>
      <c r="D65">
        <v>1250</v>
      </c>
      <c r="E65">
        <v>32000</v>
      </c>
    </row>
    <row r="66" spans="1:5" x14ac:dyDescent="0.25">
      <c r="A66" t="s">
        <v>108</v>
      </c>
      <c r="B66" t="s">
        <v>126</v>
      </c>
      <c r="C66" t="s">
        <v>140</v>
      </c>
      <c r="D66">
        <v>1350</v>
      </c>
      <c r="E66">
        <v>21000</v>
      </c>
    </row>
    <row r="67" spans="1:5" x14ac:dyDescent="0.25">
      <c r="A67" t="s">
        <v>109</v>
      </c>
      <c r="B67" t="s">
        <v>129</v>
      </c>
      <c r="C67" t="s">
        <v>133</v>
      </c>
      <c r="D67">
        <v>1450</v>
      </c>
      <c r="E67">
        <v>11000</v>
      </c>
    </row>
    <row r="68" spans="1:5" x14ac:dyDescent="0.25">
      <c r="A68" t="s">
        <v>110</v>
      </c>
      <c r="B68" t="s">
        <v>126</v>
      </c>
      <c r="C68" t="s">
        <v>132</v>
      </c>
      <c r="D68">
        <v>1200</v>
      </c>
      <c r="E68">
        <v>12000</v>
      </c>
    </row>
    <row r="69" spans="1:5" x14ac:dyDescent="0.25">
      <c r="A69" t="s">
        <v>119</v>
      </c>
      <c r="B69" t="s">
        <v>127</v>
      </c>
      <c r="C69" t="s">
        <v>140</v>
      </c>
      <c r="D69">
        <v>1250</v>
      </c>
      <c r="E69">
        <v>21000</v>
      </c>
    </row>
    <row r="70" spans="1:5" x14ac:dyDescent="0.25">
      <c r="A70" t="s">
        <v>120</v>
      </c>
      <c r="B70" t="s">
        <v>127</v>
      </c>
      <c r="C70" t="s">
        <v>133</v>
      </c>
      <c r="D70">
        <v>1350</v>
      </c>
      <c r="E70">
        <v>11000</v>
      </c>
    </row>
    <row r="71" spans="1:5" x14ac:dyDescent="0.25">
      <c r="A71" t="s">
        <v>111</v>
      </c>
      <c r="B71" t="s">
        <v>127</v>
      </c>
      <c r="C71" t="s">
        <v>134</v>
      </c>
      <c r="D71">
        <v>1250</v>
      </c>
      <c r="E71">
        <v>37000</v>
      </c>
    </row>
    <row r="72" spans="1:5" x14ac:dyDescent="0.25">
      <c r="A72" t="s">
        <v>68</v>
      </c>
      <c r="B72" t="s">
        <v>127</v>
      </c>
      <c r="C72" t="s">
        <v>135</v>
      </c>
      <c r="D72">
        <v>1350</v>
      </c>
      <c r="E72">
        <v>34000</v>
      </c>
    </row>
    <row r="73" spans="1:5" x14ac:dyDescent="0.25">
      <c r="A73" t="s">
        <v>112</v>
      </c>
      <c r="B73" t="s">
        <v>126</v>
      </c>
      <c r="C73" t="s">
        <v>134</v>
      </c>
      <c r="D73">
        <v>1450</v>
      </c>
      <c r="E73">
        <v>12000</v>
      </c>
    </row>
    <row r="74" spans="1:5" x14ac:dyDescent="0.25">
      <c r="A74" t="s">
        <v>80</v>
      </c>
      <c r="B74" t="s">
        <v>129</v>
      </c>
      <c r="C74" t="s">
        <v>132</v>
      </c>
      <c r="D74">
        <v>1250</v>
      </c>
      <c r="E74">
        <v>21150</v>
      </c>
    </row>
    <row r="75" spans="1:5" x14ac:dyDescent="0.25">
      <c r="C75" t="s">
        <v>141</v>
      </c>
    </row>
    <row r="76" spans="1:5" x14ac:dyDescent="0.25">
      <c r="A76" t="s">
        <v>81</v>
      </c>
      <c r="B76" t="s">
        <v>129</v>
      </c>
      <c r="C76" t="s">
        <v>134</v>
      </c>
      <c r="D76">
        <v>1450</v>
      </c>
      <c r="E76">
        <v>30000</v>
      </c>
    </row>
    <row r="77" spans="1:5" x14ac:dyDescent="0.25">
      <c r="A77" t="s">
        <v>69</v>
      </c>
      <c r="B77" t="s">
        <v>15</v>
      </c>
      <c r="C77" t="s">
        <v>135</v>
      </c>
      <c r="D77">
        <v>1200</v>
      </c>
      <c r="E77">
        <v>32000</v>
      </c>
    </row>
    <row r="78" spans="1:5" x14ac:dyDescent="0.25">
      <c r="A78" t="s">
        <v>82</v>
      </c>
      <c r="B78" t="s">
        <v>15</v>
      </c>
      <c r="C78" t="s">
        <v>136</v>
      </c>
      <c r="D78">
        <v>1250</v>
      </c>
      <c r="E78">
        <v>21000</v>
      </c>
    </row>
    <row r="79" spans="1:5" x14ac:dyDescent="0.25">
      <c r="A79" t="s">
        <v>83</v>
      </c>
      <c r="B79" t="s">
        <v>15</v>
      </c>
      <c r="C79" t="s">
        <v>137</v>
      </c>
      <c r="D79">
        <v>1350</v>
      </c>
      <c r="E79">
        <v>11000</v>
      </c>
    </row>
    <row r="80" spans="1:5" x14ac:dyDescent="0.25">
      <c r="A80" t="s">
        <v>113</v>
      </c>
      <c r="B80" t="s">
        <v>126</v>
      </c>
      <c r="C80" t="s">
        <v>135</v>
      </c>
      <c r="D80">
        <v>1450</v>
      </c>
      <c r="E80">
        <v>12000</v>
      </c>
    </row>
    <row r="81" spans="1:5" x14ac:dyDescent="0.25">
      <c r="A81" t="s">
        <v>121</v>
      </c>
      <c r="B81" t="s">
        <v>129</v>
      </c>
      <c r="C81" t="s">
        <v>133</v>
      </c>
      <c r="D81">
        <v>1250</v>
      </c>
      <c r="E81">
        <v>21000</v>
      </c>
    </row>
    <row r="82" spans="1:5" x14ac:dyDescent="0.25">
      <c r="A82" t="s">
        <v>84</v>
      </c>
      <c r="B82" t="s">
        <v>126</v>
      </c>
      <c r="C82" t="s">
        <v>134</v>
      </c>
      <c r="D82">
        <v>1350</v>
      </c>
      <c r="E82">
        <v>11000</v>
      </c>
    </row>
    <row r="83" spans="1:5" x14ac:dyDescent="0.25">
      <c r="A83" t="s">
        <v>114</v>
      </c>
      <c r="B83" t="s">
        <v>127</v>
      </c>
      <c r="C83" t="s">
        <v>135</v>
      </c>
      <c r="D83">
        <v>1350</v>
      </c>
      <c r="E83">
        <v>37000</v>
      </c>
    </row>
    <row r="84" spans="1:5" x14ac:dyDescent="0.25">
      <c r="A84" t="s">
        <v>85</v>
      </c>
      <c r="B84" t="s">
        <v>127</v>
      </c>
      <c r="C84" t="s">
        <v>136</v>
      </c>
      <c r="D84">
        <v>3000</v>
      </c>
      <c r="E84">
        <v>45000</v>
      </c>
    </row>
    <row r="85" spans="1:5" x14ac:dyDescent="0.25">
      <c r="A85" t="s">
        <v>122</v>
      </c>
      <c r="B85" t="s">
        <v>127</v>
      </c>
      <c r="C85" t="s">
        <v>137</v>
      </c>
      <c r="D85">
        <v>3500</v>
      </c>
      <c r="E85">
        <v>23500</v>
      </c>
    </row>
    <row r="86" spans="1:5" x14ac:dyDescent="0.25">
      <c r="A86" t="s">
        <v>64</v>
      </c>
      <c r="B86" t="s">
        <v>127</v>
      </c>
      <c r="C86" t="s">
        <v>135</v>
      </c>
      <c r="D86">
        <v>1350</v>
      </c>
      <c r="E86">
        <v>45000</v>
      </c>
    </row>
    <row r="87" spans="1:5" x14ac:dyDescent="0.25">
      <c r="A87" t="s">
        <v>123</v>
      </c>
      <c r="B87" t="s">
        <v>126</v>
      </c>
      <c r="C87" t="s">
        <v>134</v>
      </c>
      <c r="D87">
        <v>1450</v>
      </c>
      <c r="E87">
        <v>23500</v>
      </c>
    </row>
    <row r="88" spans="1:5" x14ac:dyDescent="0.25">
      <c r="A88" t="s">
        <v>115</v>
      </c>
      <c r="B88" t="s">
        <v>129</v>
      </c>
      <c r="C88" t="s">
        <v>133</v>
      </c>
      <c r="D88">
        <v>1350</v>
      </c>
      <c r="E88">
        <v>32000</v>
      </c>
    </row>
    <row r="89" spans="1:5" x14ac:dyDescent="0.25">
      <c r="A89" t="s">
        <v>64</v>
      </c>
      <c r="B89" t="s">
        <v>126</v>
      </c>
      <c r="C89" t="s">
        <v>134</v>
      </c>
      <c r="D89">
        <v>1450</v>
      </c>
      <c r="E89">
        <v>21000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Esempio1</vt:lpstr>
      <vt:lpstr>ES1 dati in tabelle</vt:lpstr>
      <vt:lpstr>ES1 costo aziende</vt:lpstr>
      <vt:lpstr>esempio2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facchini</dc:creator>
  <cp:lastModifiedBy>Simona Facchini</cp:lastModifiedBy>
  <dcterms:created xsi:type="dcterms:W3CDTF">2011-10-11T21:31:29Z</dcterms:created>
  <dcterms:modified xsi:type="dcterms:W3CDTF">2017-03-27T15:28:26Z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b5e034a3-b0b5-4e62-8f46-bac7644730a0</vt:lpwstr>
  </property>
</Properties>
</file>