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cchini\Desktop\esercizio_ripasso\"/>
    </mc:Choice>
  </mc:AlternateContent>
  <bookViews>
    <workbookView xWindow="0" yWindow="0" windowWidth="20640" windowHeight="11880" activeTab="2"/>
  </bookViews>
  <sheets>
    <sheet name="Foglio1" sheetId="2" r:id="rId1"/>
    <sheet name="tutti" sheetId="6" r:id="rId2"/>
    <sheet name="dati riepilogo" sheetId="7" r:id="rId3"/>
    <sheet name="dati2" sheetId="5" r:id="rId4"/>
    <sheet name="dati1" sheetId="4" r:id="rId5"/>
    <sheet name="citta" sheetId="3" r:id="rId6"/>
  </sheets>
  <calcPr calcId="152511" concurrentCalc="0"/>
</workbook>
</file>

<file path=xl/calcChain.xml><?xml version="1.0" encoding="utf-8"?>
<calcChain xmlns="http://schemas.openxmlformats.org/spreadsheetml/2006/main">
  <c r="F2" i="6" l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2" i="6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2" i="2"/>
</calcChain>
</file>

<file path=xl/sharedStrings.xml><?xml version="1.0" encoding="utf-8"?>
<sst xmlns="http://schemas.openxmlformats.org/spreadsheetml/2006/main" count="1431" uniqueCount="460">
  <si>
    <t>Nominativo</t>
  </si>
  <si>
    <t>BENEDETTI DAVID</t>
  </si>
  <si>
    <t>MARGHERITA</t>
  </si>
  <si>
    <t>BENEDETTI</t>
  </si>
  <si>
    <t>MARCO</t>
  </si>
  <si>
    <t>STEFANO</t>
  </si>
  <si>
    <t>CRISTINA</t>
  </si>
  <si>
    <t>ANDREA</t>
  </si>
  <si>
    <t>FRANCESCA</t>
  </si>
  <si>
    <t>ANNA</t>
  </si>
  <si>
    <t>MARIA</t>
  </si>
  <si>
    <t>ROBERTO</t>
  </si>
  <si>
    <t>GIOVANNI</t>
  </si>
  <si>
    <t>ALESSANDRA</t>
  </si>
  <si>
    <t>LORENZO</t>
  </si>
  <si>
    <t>VINCENZO</t>
  </si>
  <si>
    <t>VALERIA</t>
  </si>
  <si>
    <t>CHIARA</t>
  </si>
  <si>
    <t>ALESSIA</t>
  </si>
  <si>
    <t>PAOLO</t>
  </si>
  <si>
    <t>RICCARDO</t>
  </si>
  <si>
    <t>FRANCO</t>
  </si>
  <si>
    <t>LUCIA</t>
  </si>
  <si>
    <t>DANIELE</t>
  </si>
  <si>
    <t>DARIO</t>
  </si>
  <si>
    <t>GIUSEPPE</t>
  </si>
  <si>
    <t>ELENA</t>
  </si>
  <si>
    <t>DIEGO</t>
  </si>
  <si>
    <t>GIULIO</t>
  </si>
  <si>
    <t>CATIA</t>
  </si>
  <si>
    <t>DANIELA</t>
  </si>
  <si>
    <t>CHRISTIAN</t>
  </si>
  <si>
    <t>DAVID</t>
  </si>
  <si>
    <t>BARBARA</t>
  </si>
  <si>
    <t>MICHELE</t>
  </si>
  <si>
    <t>PIETRO</t>
  </si>
  <si>
    <t>LUCA</t>
  </si>
  <si>
    <t>GRAZIANO</t>
  </si>
  <si>
    <t>NIKOLAOS</t>
  </si>
  <si>
    <t>GRAZIA</t>
  </si>
  <si>
    <t>ALEGRIA</t>
  </si>
  <si>
    <t>PIERLUIGI</t>
  </si>
  <si>
    <t>VALERIO</t>
  </si>
  <si>
    <t>DEBORA</t>
  </si>
  <si>
    <t>MARTINA</t>
  </si>
  <si>
    <t>CECILIA</t>
  </si>
  <si>
    <t>SONIA</t>
  </si>
  <si>
    <t>MARIO</t>
  </si>
  <si>
    <t>LIA</t>
  </si>
  <si>
    <t>NICOLAS</t>
  </si>
  <si>
    <t>FEDERICA</t>
  </si>
  <si>
    <t>CARLA</t>
  </si>
  <si>
    <t>HELENE</t>
  </si>
  <si>
    <t>ANGELA</t>
  </si>
  <si>
    <t>EDUARDO</t>
  </si>
  <si>
    <t>AYCIN</t>
  </si>
  <si>
    <t>MARTIN</t>
  </si>
  <si>
    <t>ALESSIO</t>
  </si>
  <si>
    <t>SILVIA</t>
  </si>
  <si>
    <t>ENRICO</t>
  </si>
  <si>
    <t>LAURA</t>
  </si>
  <si>
    <t>VERONICA</t>
  </si>
  <si>
    <t>MASSIMO</t>
  </si>
  <si>
    <t>MARIANGELA</t>
  </si>
  <si>
    <t>ERICA</t>
  </si>
  <si>
    <t>GAIA</t>
  </si>
  <si>
    <t>SERENA</t>
  </si>
  <si>
    <t>UMBERTO</t>
  </si>
  <si>
    <t>AGNESE</t>
  </si>
  <si>
    <t>KARINA</t>
  </si>
  <si>
    <t>ANASTASIA</t>
  </si>
  <si>
    <t>CHARLES</t>
  </si>
  <si>
    <t>CLARISSA</t>
  </si>
  <si>
    <t>SUSANNA</t>
  </si>
  <si>
    <t>EDOARDO</t>
  </si>
  <si>
    <t>IACOPO</t>
  </si>
  <si>
    <t>JESSICA</t>
  </si>
  <si>
    <t>GIANCARLO</t>
  </si>
  <si>
    <t>GRETA</t>
  </si>
  <si>
    <t>ELETTRA</t>
  </si>
  <si>
    <t>TERESA</t>
  </si>
  <si>
    <t>ELEONORA</t>
  </si>
  <si>
    <t>MARCELLO</t>
  </si>
  <si>
    <t>SAMUELA</t>
  </si>
  <si>
    <t>DOMINGO</t>
  </si>
  <si>
    <t>LUCIANA</t>
  </si>
  <si>
    <t>BELLUCCI</t>
  </si>
  <si>
    <t>GIULIA</t>
  </si>
  <si>
    <t>BELLUSCI</t>
  </si>
  <si>
    <t>BELMONTE</t>
  </si>
  <si>
    <t>CARMEN</t>
  </si>
  <si>
    <t>BRUNA</t>
  </si>
  <si>
    <t>PIER</t>
  </si>
  <si>
    <t>ISADORA</t>
  </si>
  <si>
    <t>GIANLUCA</t>
  </si>
  <si>
    <t>KATIA</t>
  </si>
  <si>
    <t>MARINA</t>
  </si>
  <si>
    <t>MICHELA</t>
  </si>
  <si>
    <t>SOFIA</t>
  </si>
  <si>
    <t>BENEDETTINI</t>
  </si>
  <si>
    <t>BENEDUCE</t>
  </si>
  <si>
    <t>BENELLI</t>
  </si>
  <si>
    <t>BENETOLLO</t>
  </si>
  <si>
    <t>BENETTI</t>
  </si>
  <si>
    <t>BENEVENTANO</t>
  </si>
  <si>
    <t>BIANCHI</t>
  </si>
  <si>
    <t>BIANCHINI</t>
  </si>
  <si>
    <t>BOGAZZI</t>
  </si>
  <si>
    <t>BOGGIO</t>
  </si>
  <si>
    <t>BOICCHI</t>
  </si>
  <si>
    <t>BOLCATO</t>
  </si>
  <si>
    <t>BOLDRINI</t>
  </si>
  <si>
    <t>BOLLANI</t>
  </si>
  <si>
    <t>BOLOGNA</t>
  </si>
  <si>
    <t>BONACCORSI</t>
  </si>
  <si>
    <t>BONAMICI</t>
  </si>
  <si>
    <t>CANOVA</t>
  </si>
  <si>
    <t>CANTALUPI</t>
  </si>
  <si>
    <t>CANTELLI</t>
  </si>
  <si>
    <t>CANTINI</t>
  </si>
  <si>
    <t>CANTONI</t>
  </si>
  <si>
    <t>CANZONERI</t>
  </si>
  <si>
    <t>CANZONIERI</t>
  </si>
  <si>
    <t>CAPANNI</t>
  </si>
  <si>
    <t>CAPANO</t>
  </si>
  <si>
    <t>CERAVOLO</t>
  </si>
  <si>
    <t>CERBASI</t>
  </si>
  <si>
    <t>CERCHIAI</t>
  </si>
  <si>
    <t>CERICA</t>
  </si>
  <si>
    <t>CERRAI</t>
  </si>
  <si>
    <t>CERRI</t>
  </si>
  <si>
    <t>CERRITO</t>
  </si>
  <si>
    <t>CERRONE</t>
  </si>
  <si>
    <t>CERTA</t>
  </si>
  <si>
    <t>COLONNA</t>
  </si>
  <si>
    <t>COLORU</t>
  </si>
  <si>
    <t>COLOZZO</t>
  </si>
  <si>
    <t>COLUCCIA</t>
  </si>
  <si>
    <t>COLZANI</t>
  </si>
  <si>
    <t>COMELLI</t>
  </si>
  <si>
    <t>COMINALE</t>
  </si>
  <si>
    <t>COMINO</t>
  </si>
  <si>
    <t>COMMODARI</t>
  </si>
  <si>
    <t>FALCONE</t>
  </si>
  <si>
    <t>FALENI</t>
  </si>
  <si>
    <t>FALIVENE</t>
  </si>
  <si>
    <t>FALLENI</t>
  </si>
  <si>
    <t>FALSONE</t>
  </si>
  <si>
    <t>FANARI</t>
  </si>
  <si>
    <t>FANCIULLI</t>
  </si>
  <si>
    <t>FANCIULLO</t>
  </si>
  <si>
    <t>FILIERI</t>
  </si>
  <si>
    <t>FILIOLI</t>
  </si>
  <si>
    <t>FILIPPETTI</t>
  </si>
  <si>
    <t>FILIPPI</t>
  </si>
  <si>
    <t>FINELLI</t>
  </si>
  <si>
    <t>FINIGUERRA</t>
  </si>
  <si>
    <t>FINO</t>
  </si>
  <si>
    <t>FIORAVANTI</t>
  </si>
  <si>
    <t>FIORE</t>
  </si>
  <si>
    <t>FIORELLI</t>
  </si>
  <si>
    <t>FIORENTINI</t>
  </si>
  <si>
    <t>FIORENTINO</t>
  </si>
  <si>
    <t>GIAMBASTIANI</t>
  </si>
  <si>
    <t>GIAMBROCONO</t>
  </si>
  <si>
    <t>GIAMPAOLO</t>
  </si>
  <si>
    <t>GIAMPIETRO</t>
  </si>
  <si>
    <t>GIANARDI</t>
  </si>
  <si>
    <t>GIANCOLI</t>
  </si>
  <si>
    <t>GIANFALDONI</t>
  </si>
  <si>
    <t>GIANFREDA</t>
  </si>
  <si>
    <t>GIANNANTI</t>
  </si>
  <si>
    <t>GIANNASI</t>
  </si>
  <si>
    <t>GIANNECCHINI</t>
  </si>
  <si>
    <t>GIANNESSI</t>
  </si>
  <si>
    <t>LAROCCA</t>
  </si>
  <si>
    <t>LASAGNI</t>
  </si>
  <si>
    <t>LASAPONARA</t>
  </si>
  <si>
    <t>LASELVA</t>
  </si>
  <si>
    <t>LATTANZI</t>
  </si>
  <si>
    <t>LAURETTA</t>
  </si>
  <si>
    <t>LAURI</t>
  </si>
  <si>
    <t>LAURIOLA</t>
  </si>
  <si>
    <t>LAVENIA</t>
  </si>
  <si>
    <t>LAVIA</t>
  </si>
  <si>
    <t>LAZZARI</t>
  </si>
  <si>
    <t>LAZZARINI</t>
  </si>
  <si>
    <t>LAZZARONI</t>
  </si>
  <si>
    <t>LAZZERI</t>
  </si>
  <si>
    <t>MICALI</t>
  </si>
  <si>
    <t>MICALIZZI</t>
  </si>
  <si>
    <t>MICELLI</t>
  </si>
  <si>
    <t>MIGLIARO</t>
  </si>
  <si>
    <t>MIGLIORINI</t>
  </si>
  <si>
    <t>BCCMHL70H17G702X</t>
  </si>
  <si>
    <t>BCCMNC66E70G702D</t>
  </si>
  <si>
    <t>BCHPLA53D23E715B</t>
  </si>
  <si>
    <t>GCMLCU83H21G713N</t>
  </si>
  <si>
    <t>LLGFBA57H65G702P</t>
  </si>
  <si>
    <t>LLGFRC97A17G702Q</t>
  </si>
  <si>
    <t>LLLMRA92E47G702Q</t>
  </si>
  <si>
    <t>BNCLSS87H08G702X</t>
  </si>
  <si>
    <t>BCCLSE90D63G702V</t>
  </si>
  <si>
    <t>BCCLSS57S27G702F</t>
  </si>
  <si>
    <t>BCCLTZ74P41G702P</t>
  </si>
  <si>
    <t>BCCMSM52P25G702J</t>
  </si>
  <si>
    <t>BCCMTT94H06G702D</t>
  </si>
  <si>
    <t>BCCNDR65H08G702X</t>
  </si>
  <si>
    <t>BCCNDR77P23G702U</t>
  </si>
  <si>
    <t>BCCNLS61T68G702G</t>
  </si>
  <si>
    <t>BCCNNA91E42G702K</t>
  </si>
  <si>
    <t>BCCVNC71D70G702K</t>
  </si>
  <si>
    <t>BCCVNT89L52G702N</t>
  </si>
  <si>
    <t>BCCVTR92B25G702M</t>
  </si>
  <si>
    <t>BCHCST56P28G702E</t>
  </si>
  <si>
    <t>CBLRSO47T58G702F</t>
  </si>
  <si>
    <t>CBNBDT91D30G702C</t>
  </si>
  <si>
    <t>CBNMCR54L46G702Y</t>
  </si>
  <si>
    <t>CBRSLD55S26G702X</t>
  </si>
  <si>
    <t>CBTTTR48M08G702L</t>
  </si>
  <si>
    <t>CLDTBS63L22G702B</t>
  </si>
  <si>
    <t>CLEANR11A11G702A</t>
  </si>
  <si>
    <t>CLELCN70L30G702M</t>
  </si>
  <si>
    <t>CLEPLA85M04G702K</t>
  </si>
  <si>
    <t>CLEROO11A00G702A</t>
  </si>
  <si>
    <t>CLFGLL89A20G702C</t>
  </si>
  <si>
    <t>CLKSMH86H23G702X</t>
  </si>
  <si>
    <t>CLKSMH86M23G702Y</t>
  </si>
  <si>
    <t>CLLCHR67C60G702G</t>
  </si>
  <si>
    <t>CLLDLL85R53G702V</t>
  </si>
  <si>
    <t>FCCLSE76B43G702N</t>
  </si>
  <si>
    <t>FCCMTT94B18G702F</t>
  </si>
  <si>
    <t>FCCPLA68S03G702P</t>
  </si>
  <si>
    <t>FDRCLL74T12G702J</t>
  </si>
  <si>
    <t>FDRGMR92H06G702G</t>
  </si>
  <si>
    <t>FDRGNN54T30G702Z</t>
  </si>
  <si>
    <t>FDRLSS94M23G702V</t>
  </si>
  <si>
    <t>FDRMNL71D08G702B</t>
  </si>
  <si>
    <t>GCMLCU84H28G702K</t>
  </si>
  <si>
    <t>GCMSMN85H30G702T</t>
  </si>
  <si>
    <t>GCNMRC54LG7G702</t>
  </si>
  <si>
    <t>GDANGL59P30G702R</t>
  </si>
  <si>
    <t>LLGBBR66A48G702X</t>
  </si>
  <si>
    <t>LLLFRZ70H09G702H</t>
  </si>
  <si>
    <t>LLLGRL42T31G702Q</t>
  </si>
  <si>
    <t>LLLMGH86B56G702W</t>
  </si>
  <si>
    <t>LLLMRN46C05G702I</t>
  </si>
  <si>
    <t>MCLMTT98D13G702H</t>
  </si>
  <si>
    <t>MCLRMR90M42G702Y</t>
  </si>
  <si>
    <t>MCLSMN72H68G702P</t>
  </si>
  <si>
    <t>MCLSRH90R59G702P</t>
  </si>
  <si>
    <t>G713</t>
  </si>
  <si>
    <t>Pistoia</t>
  </si>
  <si>
    <t>G702</t>
  </si>
  <si>
    <t>Pisa</t>
  </si>
  <si>
    <t>E625</t>
  </si>
  <si>
    <t>Livorno</t>
  </si>
  <si>
    <t>E715</t>
  </si>
  <si>
    <t>Lucca</t>
  </si>
  <si>
    <t>I726</t>
  </si>
  <si>
    <t>Siena</t>
  </si>
  <si>
    <t>E202</t>
  </si>
  <si>
    <t>Grosseto</t>
  </si>
  <si>
    <t>G999</t>
  </si>
  <si>
    <t>Prato</t>
  </si>
  <si>
    <t>Firenze</t>
  </si>
  <si>
    <t>D612</t>
  </si>
  <si>
    <t>LLVVLI94A52G713Y</t>
  </si>
  <si>
    <t>LMBVLI93B54G713L</t>
  </si>
  <si>
    <t>LMBVLR91T06G713E</t>
  </si>
  <si>
    <t>MCLDRA87B15G713Y</t>
  </si>
  <si>
    <t>MCLDTT69P63G713V</t>
  </si>
  <si>
    <t>MCLMRC85E03G713P</t>
  </si>
  <si>
    <t>BCCPTR93D21G713T</t>
  </si>
  <si>
    <t>BCCRTI70R67G713Z</t>
  </si>
  <si>
    <t>BCCSRG59H19G713E</t>
  </si>
  <si>
    <t>BCCTTR89E16G713R</t>
  </si>
  <si>
    <t>BCCVLR91S53G713A</t>
  </si>
  <si>
    <t>CLGMCL91M03G713U</t>
  </si>
  <si>
    <t>CLHLVR92L19G713R</t>
  </si>
  <si>
    <t>CLHRRL91B28G713C</t>
  </si>
  <si>
    <t>CLHRUI91B28G713H</t>
  </si>
  <si>
    <t>CLIGZN87C45G713F</t>
  </si>
  <si>
    <t>FLBCLN80L58G713Y</t>
  </si>
  <si>
    <t>FLBRRT96A08G713E</t>
  </si>
  <si>
    <t>GCMDNL76P10G713N</t>
  </si>
  <si>
    <t>GCMFRC68D27G713X</t>
  </si>
  <si>
    <t>GCMGRL95B15G713U</t>
  </si>
  <si>
    <t>BCHHGR83C18E625G</t>
  </si>
  <si>
    <t>BCHJPH62L03E625P</t>
  </si>
  <si>
    <t>BCHLRD78D11E625G</t>
  </si>
  <si>
    <t>BCHMRC59R17E625F</t>
  </si>
  <si>
    <t>GDCGFR61A25E625J</t>
  </si>
  <si>
    <t>GDCNDR94B17E625B</t>
  </si>
  <si>
    <t>GDCSFN89H10E625P</t>
  </si>
  <si>
    <t>GDDFBA66C25E625V</t>
  </si>
  <si>
    <t>LLLRSL89L70E625N</t>
  </si>
  <si>
    <t>LLMCST94E21E625X</t>
  </si>
  <si>
    <t>LLVVLI84A52E625W</t>
  </si>
  <si>
    <t>BCKBDA47L10E715O</t>
  </si>
  <si>
    <t>CBDDLL90T42E715R</t>
  </si>
  <si>
    <t>CBDMCH95D59E715J</t>
  </si>
  <si>
    <t>CBLMRN65M48E715I</t>
  </si>
  <si>
    <t>CLDBSL77H04E715L</t>
  </si>
  <si>
    <t>CLDDNL88P05E715Z</t>
  </si>
  <si>
    <t>CLDMTT88B22E715X</t>
  </si>
  <si>
    <t>CLDPLA75L43E715Z</t>
  </si>
  <si>
    <t>LLGGNN59H21E202C</t>
  </si>
  <si>
    <t>LLGVCN89E28E202R</t>
  </si>
  <si>
    <t>LLLCLD78D22E202R</t>
  </si>
  <si>
    <t>LLLDNL71A41E202A</t>
  </si>
  <si>
    <t>FBBFPP79A13G999Y</t>
  </si>
  <si>
    <t>FBBLMR57M61G999J</t>
  </si>
  <si>
    <t>FBBLRA65H41G999Q</t>
  </si>
  <si>
    <t>FBBMLN69A71G999L</t>
  </si>
  <si>
    <t>FBENLW89M08G999R</t>
  </si>
  <si>
    <t>FBNFBA64A06G999L</t>
  </si>
  <si>
    <t>FBNGLI96M51G999Q</t>
  </si>
  <si>
    <t>FBRGLI92H69G999W</t>
  </si>
  <si>
    <t>FBRMTT96D27G999E</t>
  </si>
  <si>
    <t>FBRPRN57H27G999L</t>
  </si>
  <si>
    <t>FCCDNL94B07G999B</t>
  </si>
  <si>
    <t>FCCDVD94E18G999Q</t>
  </si>
  <si>
    <t>FCCLRA69D42G999J</t>
  </si>
  <si>
    <t>CBRLSN92C31D612U</t>
  </si>
  <si>
    <t>CBRNDR95T19D612U</t>
  </si>
  <si>
    <t>A200</t>
  </si>
  <si>
    <t>A300</t>
  </si>
  <si>
    <t>A400</t>
  </si>
  <si>
    <t>A500</t>
  </si>
  <si>
    <t>B400</t>
  </si>
  <si>
    <t>B300</t>
  </si>
  <si>
    <t>BIANCHI ALESSANDRA</t>
  </si>
  <si>
    <t>BIANCHI DIEGO</t>
  </si>
  <si>
    <t>BIANCHINI ROBERTO</t>
  </si>
  <si>
    <t>BIANCHINI GIULIO</t>
  </si>
  <si>
    <t>BELLUCCI MARCO</t>
  </si>
  <si>
    <t>BELLUCCI CATIA</t>
  </si>
  <si>
    <t>BELLUSCI MARCO</t>
  </si>
  <si>
    <t>BELMONTE DANIELA</t>
  </si>
  <si>
    <t>BENEDETTI CHRISTIAN</t>
  </si>
  <si>
    <t>BENEDETTINI BARBARA</t>
  </si>
  <si>
    <t>BENEDUCE MICHELE</t>
  </si>
  <si>
    <t>BENELLI ANDREA</t>
  </si>
  <si>
    <t>BENELLI PIETRO</t>
  </si>
  <si>
    <t>BENETOLLO CRISTINA</t>
  </si>
  <si>
    <t>BENETTI GRAZIANO</t>
  </si>
  <si>
    <t>BENEVENTANO ELENA</t>
  </si>
  <si>
    <t>BOGAZZI VALERIA</t>
  </si>
  <si>
    <t>BOGGIO NIKOLAOS</t>
  </si>
  <si>
    <t>BOICCHI GRAZIA</t>
  </si>
  <si>
    <t>BOLCATO ALEGRIA</t>
  </si>
  <si>
    <t>BOLDRINI PIERLUIGI</t>
  </si>
  <si>
    <t>BOLLANI PIETRO</t>
  </si>
  <si>
    <t>BOLOGNA DANIELE</t>
  </si>
  <si>
    <t>BONACCORSI VALERIO</t>
  </si>
  <si>
    <t>BONACCORSI DEBORA</t>
  </si>
  <si>
    <t>BONAMICI STEFANO</t>
  </si>
  <si>
    <t>CANOVA PAOLO</t>
  </si>
  <si>
    <t>CANTALUPI MARTINA</t>
  </si>
  <si>
    <t>CANTELLI CECILIA</t>
  </si>
  <si>
    <t>CANTINI SONIA</t>
  </si>
  <si>
    <t>CANTONI MARIO</t>
  </si>
  <si>
    <t>CANZONERI LIA</t>
  </si>
  <si>
    <t>CANZONIERI NICOLAS</t>
  </si>
  <si>
    <t>CAPANNI FEDERICA</t>
  </si>
  <si>
    <t>CAPANO CARLA</t>
  </si>
  <si>
    <t>CERAVOLO HELENE</t>
  </si>
  <si>
    <t>CERBASI ANGELA</t>
  </si>
  <si>
    <t>CERCHIAI EDUARDO</t>
  </si>
  <si>
    <t>CERICA AYCIN</t>
  </si>
  <si>
    <t>CERRAI MARTIN</t>
  </si>
  <si>
    <t>CERRI MARGHERITA</t>
  </si>
  <si>
    <t>CERRITO VERONICA</t>
  </si>
  <si>
    <t>CERRONE MASSIMO</t>
  </si>
  <si>
    <t>CERTA GIUSEPPE</t>
  </si>
  <si>
    <t>COLONNA MARIANGELA</t>
  </si>
  <si>
    <t>COLORU ERICA</t>
  </si>
  <si>
    <t>COLOZZO DARIO</t>
  </si>
  <si>
    <t>COLUCCIA GAIA</t>
  </si>
  <si>
    <t>COLUCCIA MARIA</t>
  </si>
  <si>
    <t>COLZANI SERENA</t>
  </si>
  <si>
    <t>COMELLI GIUSEPPE</t>
  </si>
  <si>
    <t>COMINALE VALERIA</t>
  </si>
  <si>
    <t>COMINO UMBERTO</t>
  </si>
  <si>
    <t>COMMODARI SERENA</t>
  </si>
  <si>
    <t>FALCONE MARCO</t>
  </si>
  <si>
    <t>FALCONE AGNESE</t>
  </si>
  <si>
    <t>FALENI STEFANO</t>
  </si>
  <si>
    <t>FALIVENE CHIARA</t>
  </si>
  <si>
    <t>FALLENI KARINA</t>
  </si>
  <si>
    <t>FALSONE ANASTASIA</t>
  </si>
  <si>
    <t>FANARI CHARLES</t>
  </si>
  <si>
    <t>FANCIULLI PIERLUIGI</t>
  </si>
  <si>
    <t>FANCIULLO ANDREA</t>
  </si>
  <si>
    <t>FILIERI CLARISSA</t>
  </si>
  <si>
    <t>FILIOLI SUSANNA</t>
  </si>
  <si>
    <t>FILIPPETTI CHIARA</t>
  </si>
  <si>
    <t>FILIPPI EDOARDO</t>
  </si>
  <si>
    <t>FILIPPI SILVIA</t>
  </si>
  <si>
    <t>FINELLI SUSANNA</t>
  </si>
  <si>
    <t>FINELLI LORENZO</t>
  </si>
  <si>
    <t>FINIGUERRA GIULIO</t>
  </si>
  <si>
    <t>FINO IACOPO</t>
  </si>
  <si>
    <t>FIORAVANTI JESSICA</t>
  </si>
  <si>
    <t>FIORE GIANCARLO</t>
  </si>
  <si>
    <t>FIORELLI GRETA</t>
  </si>
  <si>
    <t>FIORELLI ELETTRA</t>
  </si>
  <si>
    <t>FIORENTINI TERESA</t>
  </si>
  <si>
    <t>FIORENTINO LAURA</t>
  </si>
  <si>
    <t>GIAMBASTIANI ELEONORA</t>
  </si>
  <si>
    <t>GIAMBROCONO MARCELLO</t>
  </si>
  <si>
    <t>GIAMPAOLO FRANCESCA</t>
  </si>
  <si>
    <t>GIAMPIETRO SAMUELA</t>
  </si>
  <si>
    <t>GIAMPIETRO DOMINGO</t>
  </si>
  <si>
    <t>GIANARDI RICCARDO</t>
  </si>
  <si>
    <t>GIANCOLI ANNA</t>
  </si>
  <si>
    <t>GIANFALDONI FRANCO</t>
  </si>
  <si>
    <t>GIANFREDA LUCIANA</t>
  </si>
  <si>
    <t>GIANNANTI ALESSIA</t>
  </si>
  <si>
    <t>GIANNASI ELEONORA</t>
  </si>
  <si>
    <t>GIANNECCHINI ELENA</t>
  </si>
  <si>
    <t>GIANNESSI VINCENZO</t>
  </si>
  <si>
    <t>LAROCCA PAOLO</t>
  </si>
  <si>
    <t>LASAGNI ALESSIO</t>
  </si>
  <si>
    <t>LASAGNI ROBERTO</t>
  </si>
  <si>
    <t>LASAPONARA LUCA</t>
  </si>
  <si>
    <t>LASELVA GIOVANNI</t>
  </si>
  <si>
    <t>LATTANZI GIULIA</t>
  </si>
  <si>
    <t>LAURETTA ALESSIA</t>
  </si>
  <si>
    <t>LAURI CARMEN</t>
  </si>
  <si>
    <t>LAURIOLA ANNA</t>
  </si>
  <si>
    <t>LAVENIA LUCIA</t>
  </si>
  <si>
    <t>LAVIA PIETRO</t>
  </si>
  <si>
    <t>LAZZARI BRUNA</t>
  </si>
  <si>
    <t>LAZZARINI EDOARDO</t>
  </si>
  <si>
    <t>LAZZARONI PIER</t>
  </si>
  <si>
    <t>LAZZARONI ISADORA</t>
  </si>
  <si>
    <t>LAZZARONI DAVID</t>
  </si>
  <si>
    <t>LAZZERI GIANLUCA</t>
  </si>
  <si>
    <t>LAZZERI KATIA</t>
  </si>
  <si>
    <t>MICALI MARINA</t>
  </si>
  <si>
    <t>MICALIZZI MICHELA</t>
  </si>
  <si>
    <t>MICELLI SOFIA</t>
  </si>
  <si>
    <t>MIGLIARO RICCARDO</t>
  </si>
  <si>
    <t>MIGLIORINI CHIARA</t>
  </si>
  <si>
    <t>MIGLIORINI ENRICO</t>
  </si>
  <si>
    <t>MIGLIORINI LUCA</t>
  </si>
  <si>
    <t>GCNMRC54LG7G702T</t>
  </si>
  <si>
    <t>GCNMRC54LG7G702V</t>
  </si>
  <si>
    <t xml:space="preserve">codice fiscale </t>
  </si>
  <si>
    <t>stipendio</t>
  </si>
  <si>
    <t>città</t>
  </si>
  <si>
    <t>codice livello</t>
  </si>
  <si>
    <t>Media stipendio città Pisa</t>
  </si>
  <si>
    <t>Somma stipendio livello Firenze</t>
  </si>
  <si>
    <t>Conta persone città di Lucca</t>
  </si>
  <si>
    <t>Stipendio medio complessivo</t>
  </si>
  <si>
    <t>Conta le persone con lo stipendio più alto della media complessiva</t>
  </si>
  <si>
    <t>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</si>
</sst>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8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0" fontId="18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5">
    <dxf>
      <numFmt numFmtId="0" formatCode="General"/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A1:F118" totalsRowShown="0">
  <autoFilter ref="A1:F118"/>
  <tableColumns count="6">
    <tableColumn id="1" name="Nominativo" dataDxfId="4"/>
    <tableColumn id="2" name="codice fiscale "/>
    <tableColumn id="3" name="codice livello"/>
    <tableColumn id="4" name="stipendio"/>
    <tableColumn id="5" name="città">
      <calculatedColumnFormula>VLOOKUP(LEFT(RIGHT(B2,5),4),citta!$A$2:$B$9,2,FALSE)</calculatedColumnFormula>
    </tableColumn>
    <tableColumn id="6" name="dirigente" dataDxfId="0">
      <calculatedColumnFormula>IF(LEFT(Tabella1[[#This Row],[codice livello]])="B","+","")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8"/>
  <sheetViews>
    <sheetView workbookViewId="0">
      <selection activeCell="F1" activeCellId="2" sqref="C1:C1048576 E1:E1048576 F1:F1048576"/>
    </sheetView>
  </sheetViews>
  <sheetFormatPr defaultRowHeight="15" x14ac:dyDescent="0.25"/>
  <cols>
    <col min="1" max="1" width="15.5703125" customWidth="1"/>
    <col min="2" max="2" width="38.85546875" customWidth="1"/>
    <col min="3" max="3" width="20.140625" bestFit="1" customWidth="1"/>
  </cols>
  <sheetData>
    <row r="2" spans="1:6" x14ac:dyDescent="0.25">
      <c r="A2" t="s">
        <v>105</v>
      </c>
      <c r="B2" s="1" t="s">
        <v>13</v>
      </c>
      <c r="C2" t="s">
        <v>201</v>
      </c>
      <c r="D2" t="str">
        <f>LEFT(RIGHT(C2,5),4)</f>
        <v>G702</v>
      </c>
      <c r="E2" t="s">
        <v>327</v>
      </c>
      <c r="F2">
        <v>1500</v>
      </c>
    </row>
    <row r="3" spans="1:6" x14ac:dyDescent="0.25">
      <c r="A3" t="s">
        <v>105</v>
      </c>
      <c r="B3" s="1" t="s">
        <v>27</v>
      </c>
      <c r="C3" t="s">
        <v>202</v>
      </c>
      <c r="D3" t="str">
        <f t="shared" ref="D3:D66" si="0">LEFT(RIGHT(C3,5),4)</f>
        <v>G702</v>
      </c>
      <c r="E3" t="s">
        <v>327</v>
      </c>
      <c r="F3">
        <v>1400</v>
      </c>
    </row>
    <row r="4" spans="1:6" x14ac:dyDescent="0.25">
      <c r="A4" t="s">
        <v>106</v>
      </c>
      <c r="B4" s="1" t="s">
        <v>11</v>
      </c>
      <c r="C4" t="s">
        <v>203</v>
      </c>
      <c r="D4" t="str">
        <f t="shared" si="0"/>
        <v>G702</v>
      </c>
      <c r="E4" t="s">
        <v>327</v>
      </c>
      <c r="F4">
        <v>1300</v>
      </c>
    </row>
    <row r="5" spans="1:6" x14ac:dyDescent="0.25">
      <c r="A5" t="s">
        <v>106</v>
      </c>
      <c r="B5" s="1" t="s">
        <v>28</v>
      </c>
      <c r="C5" t="s">
        <v>204</v>
      </c>
      <c r="D5" t="str">
        <f t="shared" si="0"/>
        <v>G702</v>
      </c>
      <c r="E5" t="s">
        <v>327</v>
      </c>
      <c r="F5">
        <v>1250</v>
      </c>
    </row>
    <row r="6" spans="1:6" x14ac:dyDescent="0.25">
      <c r="A6" s="1" t="s">
        <v>86</v>
      </c>
      <c r="B6" s="1" t="s">
        <v>4</v>
      </c>
      <c r="C6" t="s">
        <v>194</v>
      </c>
      <c r="D6" t="str">
        <f t="shared" si="0"/>
        <v>G702</v>
      </c>
      <c r="E6" t="s">
        <v>327</v>
      </c>
      <c r="F6">
        <v>1100</v>
      </c>
    </row>
    <row r="7" spans="1:6" x14ac:dyDescent="0.25">
      <c r="A7" s="1" t="s">
        <v>86</v>
      </c>
      <c r="B7" s="1" t="s">
        <v>29</v>
      </c>
      <c r="C7" t="s">
        <v>195</v>
      </c>
      <c r="D7" t="str">
        <f t="shared" si="0"/>
        <v>G702</v>
      </c>
      <c r="E7" t="s">
        <v>327</v>
      </c>
      <c r="F7">
        <v>1500</v>
      </c>
    </row>
    <row r="8" spans="1:6" x14ac:dyDescent="0.25">
      <c r="A8" s="1" t="s">
        <v>88</v>
      </c>
      <c r="B8" s="1" t="s">
        <v>4</v>
      </c>
      <c r="C8" t="s">
        <v>205</v>
      </c>
      <c r="D8" t="str">
        <f t="shared" si="0"/>
        <v>G702</v>
      </c>
      <c r="E8" t="s">
        <v>327</v>
      </c>
      <c r="F8">
        <v>1300</v>
      </c>
    </row>
    <row r="9" spans="1:6" x14ac:dyDescent="0.25">
      <c r="A9" s="1" t="s">
        <v>89</v>
      </c>
      <c r="B9" s="1" t="s">
        <v>30</v>
      </c>
      <c r="C9" t="s">
        <v>206</v>
      </c>
      <c r="D9" t="str">
        <f t="shared" si="0"/>
        <v>G702</v>
      </c>
      <c r="E9" t="s">
        <v>327</v>
      </c>
      <c r="F9">
        <v>1100</v>
      </c>
    </row>
    <row r="10" spans="1:6" x14ac:dyDescent="0.25">
      <c r="A10" s="1" t="s">
        <v>3</v>
      </c>
      <c r="B10" s="1" t="s">
        <v>31</v>
      </c>
      <c r="C10" t="s">
        <v>207</v>
      </c>
      <c r="D10" t="str">
        <f t="shared" si="0"/>
        <v>G702</v>
      </c>
      <c r="E10" t="s">
        <v>327</v>
      </c>
      <c r="F10">
        <v>1500</v>
      </c>
    </row>
    <row r="11" spans="1:6" x14ac:dyDescent="0.25">
      <c r="A11" s="1" t="s">
        <v>3</v>
      </c>
      <c r="B11" s="1" t="s">
        <v>32</v>
      </c>
      <c r="C11" t="s">
        <v>208</v>
      </c>
      <c r="D11" t="str">
        <f t="shared" si="0"/>
        <v>G702</v>
      </c>
      <c r="E11" t="s">
        <v>327</v>
      </c>
      <c r="F11">
        <v>1400</v>
      </c>
    </row>
    <row r="12" spans="1:6" x14ac:dyDescent="0.25">
      <c r="A12" s="1" t="s">
        <v>99</v>
      </c>
      <c r="B12" s="1" t="s">
        <v>33</v>
      </c>
      <c r="C12" t="s">
        <v>209</v>
      </c>
      <c r="D12" t="str">
        <f t="shared" si="0"/>
        <v>G702</v>
      </c>
      <c r="E12" t="s">
        <v>327</v>
      </c>
      <c r="F12">
        <v>1500</v>
      </c>
    </row>
    <row r="13" spans="1:6" x14ac:dyDescent="0.25">
      <c r="A13" s="1" t="s">
        <v>100</v>
      </c>
      <c r="B13" s="1" t="s">
        <v>34</v>
      </c>
      <c r="C13" t="s">
        <v>210</v>
      </c>
      <c r="D13" t="str">
        <f t="shared" si="0"/>
        <v>G702</v>
      </c>
      <c r="E13" t="s">
        <v>327</v>
      </c>
      <c r="F13">
        <v>1400</v>
      </c>
    </row>
    <row r="14" spans="1:6" x14ac:dyDescent="0.25">
      <c r="A14" s="1" t="s">
        <v>101</v>
      </c>
      <c r="B14" s="1" t="s">
        <v>7</v>
      </c>
      <c r="C14" t="s">
        <v>273</v>
      </c>
      <c r="D14" t="str">
        <f t="shared" si="0"/>
        <v>G713</v>
      </c>
      <c r="E14" t="s">
        <v>326</v>
      </c>
      <c r="F14">
        <v>1300</v>
      </c>
    </row>
    <row r="15" spans="1:6" x14ac:dyDescent="0.25">
      <c r="A15" s="1" t="s">
        <v>101</v>
      </c>
      <c r="B15" s="1" t="s">
        <v>35</v>
      </c>
      <c r="C15" t="s">
        <v>274</v>
      </c>
      <c r="D15" t="str">
        <f t="shared" si="0"/>
        <v>G713</v>
      </c>
      <c r="E15" t="s">
        <v>330</v>
      </c>
      <c r="F15">
        <v>1250</v>
      </c>
    </row>
    <row r="16" spans="1:6" x14ac:dyDescent="0.25">
      <c r="A16" s="1" t="s">
        <v>102</v>
      </c>
      <c r="B16" s="1" t="s">
        <v>6</v>
      </c>
      <c r="C16" t="s">
        <v>275</v>
      </c>
      <c r="D16" t="str">
        <f t="shared" si="0"/>
        <v>G713</v>
      </c>
      <c r="E16" t="s">
        <v>326</v>
      </c>
      <c r="F16">
        <v>1100</v>
      </c>
    </row>
    <row r="17" spans="1:6" x14ac:dyDescent="0.25">
      <c r="A17" s="1" t="s">
        <v>103</v>
      </c>
      <c r="B17" s="1" t="s">
        <v>37</v>
      </c>
      <c r="C17" t="s">
        <v>276</v>
      </c>
      <c r="D17" t="str">
        <f t="shared" si="0"/>
        <v>G713</v>
      </c>
      <c r="E17" t="s">
        <v>328</v>
      </c>
      <c r="F17">
        <v>1500</v>
      </c>
    </row>
    <row r="18" spans="1:6" x14ac:dyDescent="0.25">
      <c r="A18" s="1" t="s">
        <v>104</v>
      </c>
      <c r="B18" s="1" t="s">
        <v>26</v>
      </c>
      <c r="C18" t="s">
        <v>277</v>
      </c>
      <c r="D18" t="str">
        <f t="shared" si="0"/>
        <v>G713</v>
      </c>
      <c r="E18" t="s">
        <v>329</v>
      </c>
      <c r="F18">
        <v>1300</v>
      </c>
    </row>
    <row r="19" spans="1:6" x14ac:dyDescent="0.25">
      <c r="A19" s="1" t="s">
        <v>107</v>
      </c>
      <c r="B19" s="1" t="s">
        <v>16</v>
      </c>
      <c r="C19" t="s">
        <v>211</v>
      </c>
      <c r="D19" t="str">
        <f t="shared" si="0"/>
        <v>G702</v>
      </c>
      <c r="E19" t="s">
        <v>327</v>
      </c>
      <c r="F19">
        <v>1100</v>
      </c>
    </row>
    <row r="20" spans="1:6" x14ac:dyDescent="0.25">
      <c r="A20" s="1" t="s">
        <v>108</v>
      </c>
      <c r="B20" s="1" t="s">
        <v>38</v>
      </c>
      <c r="C20" t="s">
        <v>212</v>
      </c>
      <c r="D20" t="str">
        <f t="shared" si="0"/>
        <v>G702</v>
      </c>
      <c r="E20" t="s">
        <v>327</v>
      </c>
      <c r="F20">
        <v>1500</v>
      </c>
    </row>
    <row r="21" spans="1:6" x14ac:dyDescent="0.25">
      <c r="A21" s="1" t="s">
        <v>109</v>
      </c>
      <c r="B21" s="1" t="s">
        <v>39</v>
      </c>
      <c r="C21" t="s">
        <v>213</v>
      </c>
      <c r="D21" t="str">
        <f t="shared" si="0"/>
        <v>G702</v>
      </c>
      <c r="E21" t="s">
        <v>329</v>
      </c>
      <c r="F21">
        <v>1400</v>
      </c>
    </row>
    <row r="22" spans="1:6" x14ac:dyDescent="0.25">
      <c r="A22" s="1" t="s">
        <v>110</v>
      </c>
      <c r="B22" s="1" t="s">
        <v>40</v>
      </c>
      <c r="C22" t="s">
        <v>214</v>
      </c>
      <c r="D22" t="str">
        <f t="shared" si="0"/>
        <v>G702</v>
      </c>
      <c r="E22" t="s">
        <v>327</v>
      </c>
      <c r="F22">
        <v>1500</v>
      </c>
    </row>
    <row r="23" spans="1:6" x14ac:dyDescent="0.25">
      <c r="A23" s="1" t="s">
        <v>111</v>
      </c>
      <c r="B23" s="1" t="s">
        <v>41</v>
      </c>
      <c r="C23" t="s">
        <v>288</v>
      </c>
      <c r="D23" t="str">
        <f t="shared" si="0"/>
        <v>E625</v>
      </c>
      <c r="E23" t="s">
        <v>327</v>
      </c>
      <c r="F23">
        <v>1300</v>
      </c>
    </row>
    <row r="24" spans="1:6" x14ac:dyDescent="0.25">
      <c r="A24" s="1" t="s">
        <v>112</v>
      </c>
      <c r="B24" s="1" t="s">
        <v>35</v>
      </c>
      <c r="C24" t="s">
        <v>289</v>
      </c>
      <c r="D24" t="str">
        <f t="shared" si="0"/>
        <v>E625</v>
      </c>
      <c r="E24" t="s">
        <v>326</v>
      </c>
      <c r="F24">
        <v>1100</v>
      </c>
    </row>
    <row r="25" spans="1:6" x14ac:dyDescent="0.25">
      <c r="A25" s="1" t="s">
        <v>113</v>
      </c>
      <c r="B25" s="1" t="s">
        <v>23</v>
      </c>
      <c r="C25" t="s">
        <v>290</v>
      </c>
      <c r="D25" t="str">
        <f t="shared" si="0"/>
        <v>E625</v>
      </c>
      <c r="E25" t="s">
        <v>330</v>
      </c>
      <c r="F25">
        <v>1500</v>
      </c>
    </row>
    <row r="26" spans="1:6" x14ac:dyDescent="0.25">
      <c r="A26" s="1" t="s">
        <v>114</v>
      </c>
      <c r="B26" s="1" t="s">
        <v>42</v>
      </c>
      <c r="C26" t="s">
        <v>291</v>
      </c>
      <c r="D26" t="str">
        <f t="shared" si="0"/>
        <v>E625</v>
      </c>
      <c r="E26" t="s">
        <v>329</v>
      </c>
      <c r="F26">
        <v>1400</v>
      </c>
    </row>
    <row r="27" spans="1:6" x14ac:dyDescent="0.25">
      <c r="A27" s="1" t="s">
        <v>114</v>
      </c>
      <c r="B27" s="1" t="s">
        <v>43</v>
      </c>
      <c r="C27" t="s">
        <v>196</v>
      </c>
      <c r="D27" t="str">
        <f t="shared" si="0"/>
        <v>E715</v>
      </c>
      <c r="E27" t="s">
        <v>327</v>
      </c>
      <c r="F27">
        <v>1500</v>
      </c>
    </row>
    <row r="28" spans="1:6" x14ac:dyDescent="0.25">
      <c r="A28" s="1" t="s">
        <v>115</v>
      </c>
      <c r="B28" s="1" t="s">
        <v>5</v>
      </c>
      <c r="C28" t="s">
        <v>299</v>
      </c>
      <c r="D28" t="str">
        <f t="shared" si="0"/>
        <v>E715</v>
      </c>
      <c r="E28" t="s">
        <v>327</v>
      </c>
      <c r="F28">
        <v>1400</v>
      </c>
    </row>
    <row r="29" spans="1:6" x14ac:dyDescent="0.25">
      <c r="A29" s="1" t="s">
        <v>116</v>
      </c>
      <c r="B29" s="1" t="s">
        <v>19</v>
      </c>
      <c r="C29" t="s">
        <v>300</v>
      </c>
      <c r="D29" t="str">
        <f t="shared" si="0"/>
        <v>E715</v>
      </c>
      <c r="E29" t="s">
        <v>326</v>
      </c>
      <c r="F29">
        <v>1300</v>
      </c>
    </row>
    <row r="30" spans="1:6" x14ac:dyDescent="0.25">
      <c r="A30" s="1" t="s">
        <v>117</v>
      </c>
      <c r="B30" s="1" t="s">
        <v>44</v>
      </c>
      <c r="C30" t="s">
        <v>301</v>
      </c>
      <c r="D30" t="str">
        <f t="shared" si="0"/>
        <v>E715</v>
      </c>
      <c r="E30" t="s">
        <v>328</v>
      </c>
      <c r="F30">
        <v>1500</v>
      </c>
    </row>
    <row r="31" spans="1:6" x14ac:dyDescent="0.25">
      <c r="A31" s="1" t="s">
        <v>118</v>
      </c>
      <c r="B31" s="1" t="s">
        <v>45</v>
      </c>
      <c r="C31" t="s">
        <v>302</v>
      </c>
      <c r="D31" t="str">
        <f t="shared" si="0"/>
        <v>E715</v>
      </c>
      <c r="E31" t="s">
        <v>330</v>
      </c>
      <c r="F31">
        <v>1400</v>
      </c>
    </row>
    <row r="32" spans="1:6" x14ac:dyDescent="0.25">
      <c r="A32" s="1" t="s">
        <v>119</v>
      </c>
      <c r="B32" s="1" t="s">
        <v>46</v>
      </c>
      <c r="C32" t="s">
        <v>215</v>
      </c>
      <c r="D32" t="str">
        <f t="shared" si="0"/>
        <v>G702</v>
      </c>
      <c r="E32" t="s">
        <v>327</v>
      </c>
      <c r="F32">
        <v>1300</v>
      </c>
    </row>
    <row r="33" spans="1:6" x14ac:dyDescent="0.25">
      <c r="A33" s="1" t="s">
        <v>120</v>
      </c>
      <c r="B33" s="1" t="s">
        <v>47</v>
      </c>
      <c r="C33" t="s">
        <v>216</v>
      </c>
      <c r="D33" t="str">
        <f t="shared" si="0"/>
        <v>G702</v>
      </c>
      <c r="E33" t="s">
        <v>327</v>
      </c>
      <c r="F33">
        <v>1250</v>
      </c>
    </row>
    <row r="34" spans="1:6" x14ac:dyDescent="0.25">
      <c r="A34" s="1" t="s">
        <v>121</v>
      </c>
      <c r="B34" s="1" t="s">
        <v>48</v>
      </c>
      <c r="C34" t="s">
        <v>217</v>
      </c>
      <c r="D34" t="str">
        <f t="shared" si="0"/>
        <v>G702</v>
      </c>
      <c r="E34" t="s">
        <v>327</v>
      </c>
      <c r="F34">
        <v>1100</v>
      </c>
    </row>
    <row r="35" spans="1:6" x14ac:dyDescent="0.25">
      <c r="A35" s="1" t="s">
        <v>122</v>
      </c>
      <c r="B35" s="1" t="s">
        <v>49</v>
      </c>
      <c r="C35" t="s">
        <v>324</v>
      </c>
      <c r="D35" t="str">
        <f t="shared" si="0"/>
        <v>D612</v>
      </c>
      <c r="E35" t="s">
        <v>329</v>
      </c>
      <c r="F35">
        <v>1500</v>
      </c>
    </row>
    <row r="36" spans="1:6" x14ac:dyDescent="0.25">
      <c r="A36" s="1" t="s">
        <v>123</v>
      </c>
      <c r="B36" s="1" t="s">
        <v>50</v>
      </c>
      <c r="C36" t="s">
        <v>325</v>
      </c>
      <c r="D36" t="str">
        <f t="shared" si="0"/>
        <v>D612</v>
      </c>
      <c r="E36" t="s">
        <v>329</v>
      </c>
      <c r="F36">
        <v>1300</v>
      </c>
    </row>
    <row r="37" spans="1:6" x14ac:dyDescent="0.25">
      <c r="A37" s="1" t="s">
        <v>124</v>
      </c>
      <c r="B37" s="1" t="s">
        <v>51</v>
      </c>
      <c r="C37" t="s">
        <v>218</v>
      </c>
      <c r="D37" t="str">
        <f t="shared" si="0"/>
        <v>G702</v>
      </c>
      <c r="E37" t="s">
        <v>327</v>
      </c>
      <c r="F37">
        <v>1100</v>
      </c>
    </row>
    <row r="38" spans="1:6" x14ac:dyDescent="0.25">
      <c r="A38" s="1" t="s">
        <v>125</v>
      </c>
      <c r="B38" s="1" t="s">
        <v>52</v>
      </c>
      <c r="C38" t="s">
        <v>219</v>
      </c>
      <c r="D38" t="str">
        <f t="shared" si="0"/>
        <v>G702</v>
      </c>
      <c r="E38" t="s">
        <v>327</v>
      </c>
      <c r="F38">
        <v>1500</v>
      </c>
    </row>
    <row r="39" spans="1:6" x14ac:dyDescent="0.25">
      <c r="A39" s="1" t="s">
        <v>126</v>
      </c>
      <c r="B39" s="1" t="s">
        <v>53</v>
      </c>
      <c r="C39" t="s">
        <v>303</v>
      </c>
      <c r="D39" t="str">
        <f t="shared" si="0"/>
        <v>E715</v>
      </c>
      <c r="E39" t="s">
        <v>328</v>
      </c>
      <c r="F39">
        <v>1400</v>
      </c>
    </row>
    <row r="40" spans="1:6" x14ac:dyDescent="0.25">
      <c r="A40" s="1" t="s">
        <v>127</v>
      </c>
      <c r="B40" s="1" t="s">
        <v>54</v>
      </c>
      <c r="C40" t="s">
        <v>304</v>
      </c>
      <c r="D40" t="str">
        <f t="shared" si="0"/>
        <v>E715</v>
      </c>
      <c r="E40" t="s">
        <v>328</v>
      </c>
      <c r="F40">
        <v>1500</v>
      </c>
    </row>
    <row r="41" spans="1:6" x14ac:dyDescent="0.25">
      <c r="A41" s="1" t="s">
        <v>128</v>
      </c>
      <c r="B41" s="1" t="s">
        <v>55</v>
      </c>
      <c r="C41" t="s">
        <v>305</v>
      </c>
      <c r="D41" t="str">
        <f t="shared" si="0"/>
        <v>E715</v>
      </c>
      <c r="E41" t="s">
        <v>327</v>
      </c>
      <c r="F41">
        <v>1400</v>
      </c>
    </row>
    <row r="42" spans="1:6" x14ac:dyDescent="0.25">
      <c r="A42" s="1" t="s">
        <v>129</v>
      </c>
      <c r="B42" s="1" t="s">
        <v>56</v>
      </c>
      <c r="C42" t="s">
        <v>306</v>
      </c>
      <c r="D42" t="str">
        <f t="shared" si="0"/>
        <v>E715</v>
      </c>
      <c r="E42" t="s">
        <v>327</v>
      </c>
      <c r="F42">
        <v>1300</v>
      </c>
    </row>
    <row r="43" spans="1:6" x14ac:dyDescent="0.25">
      <c r="A43" s="1" t="s">
        <v>130</v>
      </c>
      <c r="B43" s="1" t="s">
        <v>2</v>
      </c>
      <c r="C43" t="s">
        <v>220</v>
      </c>
      <c r="D43" t="str">
        <f t="shared" si="0"/>
        <v>G702</v>
      </c>
      <c r="E43" t="s">
        <v>327</v>
      </c>
      <c r="F43">
        <v>1250</v>
      </c>
    </row>
    <row r="44" spans="1:6" x14ac:dyDescent="0.25">
      <c r="A44" s="1" t="s">
        <v>131</v>
      </c>
      <c r="B44" s="1" t="s">
        <v>61</v>
      </c>
      <c r="C44" t="s">
        <v>221</v>
      </c>
      <c r="D44" t="str">
        <f t="shared" si="0"/>
        <v>G702</v>
      </c>
      <c r="E44" t="s">
        <v>327</v>
      </c>
      <c r="F44">
        <v>1100</v>
      </c>
    </row>
    <row r="45" spans="1:6" x14ac:dyDescent="0.25">
      <c r="A45" s="1" t="s">
        <v>132</v>
      </c>
      <c r="B45" s="1" t="s">
        <v>62</v>
      </c>
      <c r="C45" t="s">
        <v>222</v>
      </c>
      <c r="D45" t="str">
        <f t="shared" si="0"/>
        <v>G702</v>
      </c>
      <c r="E45" t="s">
        <v>327</v>
      </c>
      <c r="F45">
        <v>1500</v>
      </c>
    </row>
    <row r="46" spans="1:6" x14ac:dyDescent="0.25">
      <c r="A46" s="1" t="s">
        <v>133</v>
      </c>
      <c r="B46" s="1" t="s">
        <v>25</v>
      </c>
      <c r="C46" t="s">
        <v>223</v>
      </c>
      <c r="D46" t="str">
        <f t="shared" si="0"/>
        <v>G702</v>
      </c>
      <c r="E46" t="s">
        <v>327</v>
      </c>
      <c r="F46">
        <v>1300</v>
      </c>
    </row>
    <row r="47" spans="1:6" x14ac:dyDescent="0.25">
      <c r="A47" s="1" t="s">
        <v>134</v>
      </c>
      <c r="B47" s="1" t="s">
        <v>63</v>
      </c>
      <c r="C47" t="s">
        <v>224</v>
      </c>
      <c r="D47" t="str">
        <f t="shared" si="0"/>
        <v>G702</v>
      </c>
      <c r="E47" t="s">
        <v>327</v>
      </c>
      <c r="F47">
        <v>1100</v>
      </c>
    </row>
    <row r="48" spans="1:6" x14ac:dyDescent="0.25">
      <c r="A48" s="1" t="s">
        <v>135</v>
      </c>
      <c r="B48" s="1" t="s">
        <v>64</v>
      </c>
      <c r="C48" t="s">
        <v>225</v>
      </c>
      <c r="D48" t="str">
        <f t="shared" si="0"/>
        <v>G702</v>
      </c>
      <c r="E48" t="s">
        <v>327</v>
      </c>
      <c r="F48">
        <v>1500</v>
      </c>
    </row>
    <row r="49" spans="1:6" x14ac:dyDescent="0.25">
      <c r="A49" s="1" t="s">
        <v>136</v>
      </c>
      <c r="B49" s="1" t="s">
        <v>24</v>
      </c>
      <c r="C49" t="s">
        <v>278</v>
      </c>
      <c r="D49" t="str">
        <f t="shared" si="0"/>
        <v>G713</v>
      </c>
      <c r="E49" t="s">
        <v>328</v>
      </c>
      <c r="F49">
        <v>1400</v>
      </c>
    </row>
    <row r="50" spans="1:6" x14ac:dyDescent="0.25">
      <c r="A50" s="1" t="s">
        <v>137</v>
      </c>
      <c r="B50" s="1" t="s">
        <v>65</v>
      </c>
      <c r="C50" t="s">
        <v>279</v>
      </c>
      <c r="D50" t="str">
        <f t="shared" si="0"/>
        <v>G713</v>
      </c>
      <c r="E50" t="s">
        <v>328</v>
      </c>
      <c r="F50">
        <v>1500</v>
      </c>
    </row>
    <row r="51" spans="1:6" x14ac:dyDescent="0.25">
      <c r="A51" s="1" t="s">
        <v>137</v>
      </c>
      <c r="B51" s="1" t="s">
        <v>10</v>
      </c>
      <c r="C51" t="s">
        <v>280</v>
      </c>
      <c r="D51" t="str">
        <f t="shared" si="0"/>
        <v>G713</v>
      </c>
      <c r="E51" t="s">
        <v>331</v>
      </c>
      <c r="F51">
        <v>1300</v>
      </c>
    </row>
    <row r="52" spans="1:6" x14ac:dyDescent="0.25">
      <c r="A52" s="1" t="s">
        <v>138</v>
      </c>
      <c r="B52" s="1" t="s">
        <v>66</v>
      </c>
      <c r="C52" t="s">
        <v>281</v>
      </c>
      <c r="D52" t="str">
        <f t="shared" si="0"/>
        <v>G713</v>
      </c>
      <c r="E52" t="s">
        <v>327</v>
      </c>
      <c r="F52">
        <v>1100</v>
      </c>
    </row>
    <row r="53" spans="1:6" x14ac:dyDescent="0.25">
      <c r="A53" s="1" t="s">
        <v>139</v>
      </c>
      <c r="B53" s="1" t="s">
        <v>25</v>
      </c>
      <c r="C53" t="s">
        <v>282</v>
      </c>
      <c r="D53" t="str">
        <f t="shared" si="0"/>
        <v>G713</v>
      </c>
      <c r="E53" t="s">
        <v>328</v>
      </c>
      <c r="F53">
        <v>1500</v>
      </c>
    </row>
    <row r="54" spans="1:6" x14ac:dyDescent="0.25">
      <c r="A54" s="1" t="s">
        <v>140</v>
      </c>
      <c r="B54" s="1" t="s">
        <v>16</v>
      </c>
      <c r="C54" t="s">
        <v>226</v>
      </c>
      <c r="D54" t="str">
        <f t="shared" si="0"/>
        <v>G702</v>
      </c>
      <c r="E54" t="s">
        <v>327</v>
      </c>
      <c r="F54">
        <v>1400</v>
      </c>
    </row>
    <row r="55" spans="1:6" x14ac:dyDescent="0.25">
      <c r="A55" s="1" t="s">
        <v>141</v>
      </c>
      <c r="B55" s="1" t="s">
        <v>67</v>
      </c>
      <c r="C55" t="s">
        <v>227</v>
      </c>
      <c r="D55" t="str">
        <f t="shared" si="0"/>
        <v>G702</v>
      </c>
      <c r="E55" t="s">
        <v>327</v>
      </c>
      <c r="F55">
        <v>1500</v>
      </c>
    </row>
    <row r="56" spans="1:6" x14ac:dyDescent="0.25">
      <c r="A56" s="1" t="s">
        <v>142</v>
      </c>
      <c r="B56" s="1" t="s">
        <v>66</v>
      </c>
      <c r="C56" t="s">
        <v>228</v>
      </c>
      <c r="D56" t="str">
        <f t="shared" si="0"/>
        <v>G702</v>
      </c>
      <c r="E56" t="s">
        <v>327</v>
      </c>
      <c r="F56">
        <v>1400</v>
      </c>
    </row>
    <row r="57" spans="1:6" x14ac:dyDescent="0.25">
      <c r="A57" s="1" t="s">
        <v>143</v>
      </c>
      <c r="B57" s="1" t="s">
        <v>4</v>
      </c>
      <c r="C57" t="s">
        <v>229</v>
      </c>
      <c r="D57" t="str">
        <f t="shared" si="0"/>
        <v>G702</v>
      </c>
      <c r="E57" t="s">
        <v>327</v>
      </c>
      <c r="F57">
        <v>1300</v>
      </c>
    </row>
    <row r="58" spans="1:6" x14ac:dyDescent="0.25">
      <c r="A58" s="1" t="s">
        <v>143</v>
      </c>
      <c r="B58" s="1" t="s">
        <v>68</v>
      </c>
      <c r="C58" t="s">
        <v>311</v>
      </c>
      <c r="D58" t="str">
        <f t="shared" si="0"/>
        <v>G999</v>
      </c>
      <c r="E58" t="s">
        <v>327</v>
      </c>
      <c r="F58">
        <v>1500</v>
      </c>
    </row>
    <row r="59" spans="1:6" x14ac:dyDescent="0.25">
      <c r="A59" s="1" t="s">
        <v>144</v>
      </c>
      <c r="B59" s="1" t="s">
        <v>5</v>
      </c>
      <c r="C59" t="s">
        <v>312</v>
      </c>
      <c r="D59" t="str">
        <f t="shared" si="0"/>
        <v>G999</v>
      </c>
      <c r="E59" t="s">
        <v>329</v>
      </c>
      <c r="F59">
        <v>1400</v>
      </c>
    </row>
    <row r="60" spans="1:6" x14ac:dyDescent="0.25">
      <c r="A60" s="1" t="s">
        <v>145</v>
      </c>
      <c r="B60" s="1" t="s">
        <v>17</v>
      </c>
      <c r="C60" t="s">
        <v>313</v>
      </c>
      <c r="D60" t="str">
        <f t="shared" si="0"/>
        <v>G999</v>
      </c>
      <c r="E60" t="s">
        <v>329</v>
      </c>
      <c r="F60">
        <v>1300</v>
      </c>
    </row>
    <row r="61" spans="1:6" x14ac:dyDescent="0.25">
      <c r="A61" s="1" t="s">
        <v>146</v>
      </c>
      <c r="B61" s="1" t="s">
        <v>69</v>
      </c>
      <c r="C61" t="s">
        <v>314</v>
      </c>
      <c r="D61" t="str">
        <f t="shared" si="0"/>
        <v>G999</v>
      </c>
      <c r="E61" t="s">
        <v>327</v>
      </c>
      <c r="F61">
        <v>1250</v>
      </c>
    </row>
    <row r="62" spans="1:6" x14ac:dyDescent="0.25">
      <c r="A62" s="1" t="s">
        <v>147</v>
      </c>
      <c r="B62" s="1" t="s">
        <v>70</v>
      </c>
      <c r="C62" t="s">
        <v>315</v>
      </c>
      <c r="D62" t="str">
        <f t="shared" si="0"/>
        <v>G999</v>
      </c>
      <c r="E62" t="s">
        <v>327</v>
      </c>
      <c r="F62">
        <v>1100</v>
      </c>
    </row>
    <row r="63" spans="1:6" x14ac:dyDescent="0.25">
      <c r="A63" s="1" t="s">
        <v>148</v>
      </c>
      <c r="B63" s="1" t="s">
        <v>71</v>
      </c>
      <c r="C63" t="s">
        <v>316</v>
      </c>
      <c r="D63" t="str">
        <f t="shared" si="0"/>
        <v>G999</v>
      </c>
      <c r="E63" t="s">
        <v>328</v>
      </c>
      <c r="F63">
        <v>1500</v>
      </c>
    </row>
    <row r="64" spans="1:6" x14ac:dyDescent="0.25">
      <c r="A64" s="1" t="s">
        <v>149</v>
      </c>
      <c r="B64" s="1" t="s">
        <v>41</v>
      </c>
      <c r="C64" t="s">
        <v>317</v>
      </c>
      <c r="D64" t="str">
        <f t="shared" si="0"/>
        <v>G999</v>
      </c>
      <c r="E64" t="s">
        <v>328</v>
      </c>
      <c r="F64">
        <v>1300</v>
      </c>
    </row>
    <row r="65" spans="1:6" x14ac:dyDescent="0.25">
      <c r="A65" s="1" t="s">
        <v>150</v>
      </c>
      <c r="B65" s="1" t="s">
        <v>7</v>
      </c>
      <c r="C65" t="s">
        <v>318</v>
      </c>
      <c r="D65" t="str">
        <f t="shared" si="0"/>
        <v>G999</v>
      </c>
      <c r="E65" t="s">
        <v>327</v>
      </c>
      <c r="F65">
        <v>1100</v>
      </c>
    </row>
    <row r="66" spans="1:6" x14ac:dyDescent="0.25">
      <c r="A66" s="1" t="s">
        <v>151</v>
      </c>
      <c r="B66" s="1" t="s">
        <v>72</v>
      </c>
      <c r="C66" t="s">
        <v>319</v>
      </c>
      <c r="D66" t="str">
        <f t="shared" si="0"/>
        <v>G999</v>
      </c>
      <c r="E66" t="s">
        <v>329</v>
      </c>
      <c r="F66">
        <v>1500</v>
      </c>
    </row>
    <row r="67" spans="1:6" x14ac:dyDescent="0.25">
      <c r="A67" s="1" t="s">
        <v>152</v>
      </c>
      <c r="B67" s="1" t="s">
        <v>73</v>
      </c>
      <c r="C67" t="s">
        <v>320</v>
      </c>
      <c r="D67" t="str">
        <f t="shared" ref="D67:D118" si="1">LEFT(RIGHT(C67,5),4)</f>
        <v>G999</v>
      </c>
      <c r="E67" t="s">
        <v>329</v>
      </c>
      <c r="F67">
        <v>1400</v>
      </c>
    </row>
    <row r="68" spans="1:6" x14ac:dyDescent="0.25">
      <c r="A68" s="1" t="s">
        <v>153</v>
      </c>
      <c r="B68" s="1" t="s">
        <v>17</v>
      </c>
      <c r="C68" t="s">
        <v>321</v>
      </c>
      <c r="D68" t="str">
        <f t="shared" si="1"/>
        <v>G999</v>
      </c>
      <c r="E68" t="s">
        <v>327</v>
      </c>
      <c r="F68">
        <v>1500</v>
      </c>
    </row>
    <row r="69" spans="1:6" x14ac:dyDescent="0.25">
      <c r="A69" s="1" t="s">
        <v>154</v>
      </c>
      <c r="B69" s="1" t="s">
        <v>74</v>
      </c>
      <c r="C69" t="s">
        <v>322</v>
      </c>
      <c r="D69" t="str">
        <f t="shared" si="1"/>
        <v>G999</v>
      </c>
      <c r="E69" t="s">
        <v>327</v>
      </c>
      <c r="F69">
        <v>1400</v>
      </c>
    </row>
    <row r="70" spans="1:6" x14ac:dyDescent="0.25">
      <c r="A70" s="1" t="s">
        <v>154</v>
      </c>
      <c r="B70" s="1" t="s">
        <v>58</v>
      </c>
      <c r="C70" t="s">
        <v>323</v>
      </c>
      <c r="D70" t="str">
        <f t="shared" si="1"/>
        <v>G999</v>
      </c>
      <c r="E70" t="s">
        <v>328</v>
      </c>
      <c r="F70">
        <v>1300</v>
      </c>
    </row>
    <row r="71" spans="1:6" x14ac:dyDescent="0.25">
      <c r="A71" s="1" t="s">
        <v>155</v>
      </c>
      <c r="B71" s="1" t="s">
        <v>73</v>
      </c>
      <c r="C71" t="s">
        <v>230</v>
      </c>
      <c r="D71" t="str">
        <f t="shared" si="1"/>
        <v>G702</v>
      </c>
      <c r="E71" t="s">
        <v>328</v>
      </c>
      <c r="F71">
        <v>1250</v>
      </c>
    </row>
    <row r="72" spans="1:6" x14ac:dyDescent="0.25">
      <c r="A72" s="1" t="s">
        <v>155</v>
      </c>
      <c r="B72" s="1" t="s">
        <v>14</v>
      </c>
      <c r="C72" t="s">
        <v>231</v>
      </c>
      <c r="D72" t="str">
        <f t="shared" si="1"/>
        <v>G702</v>
      </c>
      <c r="E72" t="s">
        <v>327</v>
      </c>
      <c r="F72">
        <v>1100</v>
      </c>
    </row>
    <row r="73" spans="1:6" x14ac:dyDescent="0.25">
      <c r="A73" s="1" t="s">
        <v>156</v>
      </c>
      <c r="B73" s="1" t="s">
        <v>28</v>
      </c>
      <c r="C73" t="s">
        <v>232</v>
      </c>
      <c r="D73" t="str">
        <f t="shared" si="1"/>
        <v>G702</v>
      </c>
      <c r="E73" t="s">
        <v>327</v>
      </c>
      <c r="F73">
        <v>1500</v>
      </c>
    </row>
    <row r="74" spans="1:6" x14ac:dyDescent="0.25">
      <c r="A74" s="1" t="s">
        <v>157</v>
      </c>
      <c r="B74" s="1" t="s">
        <v>75</v>
      </c>
      <c r="C74" t="s">
        <v>233</v>
      </c>
      <c r="D74" t="str">
        <f t="shared" si="1"/>
        <v>G702</v>
      </c>
      <c r="E74" t="s">
        <v>327</v>
      </c>
      <c r="F74">
        <v>1300</v>
      </c>
    </row>
    <row r="75" spans="1:6" x14ac:dyDescent="0.25">
      <c r="A75" s="1" t="s">
        <v>158</v>
      </c>
      <c r="B75" s="1" t="s">
        <v>76</v>
      </c>
      <c r="C75" t="s">
        <v>234</v>
      </c>
      <c r="D75" t="str">
        <f t="shared" si="1"/>
        <v>G702</v>
      </c>
      <c r="E75" t="s">
        <v>327</v>
      </c>
      <c r="F75">
        <v>1100</v>
      </c>
    </row>
    <row r="76" spans="1:6" x14ac:dyDescent="0.25">
      <c r="A76" s="1" t="s">
        <v>159</v>
      </c>
      <c r="B76" s="1" t="s">
        <v>77</v>
      </c>
      <c r="C76" t="s">
        <v>235</v>
      </c>
      <c r="D76" t="str">
        <f t="shared" si="1"/>
        <v>G702</v>
      </c>
      <c r="E76" t="s">
        <v>327</v>
      </c>
      <c r="F76">
        <v>1500</v>
      </c>
    </row>
    <row r="77" spans="1:6" x14ac:dyDescent="0.25">
      <c r="A77" s="1" t="s">
        <v>160</v>
      </c>
      <c r="B77" s="1" t="s">
        <v>78</v>
      </c>
      <c r="C77" t="s">
        <v>236</v>
      </c>
      <c r="D77" t="str">
        <f t="shared" si="1"/>
        <v>G702</v>
      </c>
      <c r="E77" t="s">
        <v>327</v>
      </c>
      <c r="F77">
        <v>1400</v>
      </c>
    </row>
    <row r="78" spans="1:6" x14ac:dyDescent="0.25">
      <c r="A78" s="1" t="s">
        <v>160</v>
      </c>
      <c r="B78" s="1" t="s">
        <v>79</v>
      </c>
      <c r="C78" t="s">
        <v>237</v>
      </c>
      <c r="D78" t="str">
        <f t="shared" si="1"/>
        <v>G702</v>
      </c>
      <c r="E78" t="s">
        <v>327</v>
      </c>
      <c r="F78">
        <v>1500</v>
      </c>
    </row>
    <row r="79" spans="1:6" x14ac:dyDescent="0.25">
      <c r="A79" s="1" t="s">
        <v>161</v>
      </c>
      <c r="B79" s="1" t="s">
        <v>80</v>
      </c>
      <c r="C79" t="s">
        <v>283</v>
      </c>
      <c r="D79" t="str">
        <f t="shared" si="1"/>
        <v>G713</v>
      </c>
      <c r="E79" t="s">
        <v>327</v>
      </c>
      <c r="F79">
        <v>1300</v>
      </c>
    </row>
    <row r="80" spans="1:6" x14ac:dyDescent="0.25">
      <c r="A80" s="1" t="s">
        <v>162</v>
      </c>
      <c r="B80" s="1" t="s">
        <v>60</v>
      </c>
      <c r="C80" t="s">
        <v>284</v>
      </c>
      <c r="D80" t="str">
        <f t="shared" si="1"/>
        <v>G713</v>
      </c>
      <c r="E80" t="s">
        <v>329</v>
      </c>
      <c r="F80">
        <v>1100</v>
      </c>
    </row>
    <row r="81" spans="1:6" x14ac:dyDescent="0.25">
      <c r="A81" s="1" t="s">
        <v>163</v>
      </c>
      <c r="B81" s="1" t="s">
        <v>81</v>
      </c>
      <c r="C81" t="s">
        <v>285</v>
      </c>
      <c r="D81" t="str">
        <f t="shared" si="1"/>
        <v>G713</v>
      </c>
      <c r="E81" t="s">
        <v>329</v>
      </c>
      <c r="F81">
        <v>1500</v>
      </c>
    </row>
    <row r="82" spans="1:6" x14ac:dyDescent="0.25">
      <c r="A82" s="1" t="s">
        <v>164</v>
      </c>
      <c r="B82" s="1" t="s">
        <v>82</v>
      </c>
      <c r="C82" t="s">
        <v>286</v>
      </c>
      <c r="D82" t="str">
        <f t="shared" si="1"/>
        <v>G713</v>
      </c>
      <c r="E82" t="s">
        <v>327</v>
      </c>
      <c r="F82">
        <v>1400</v>
      </c>
    </row>
    <row r="83" spans="1:6" x14ac:dyDescent="0.25">
      <c r="A83" s="1" t="s">
        <v>165</v>
      </c>
      <c r="B83" s="1" t="s">
        <v>8</v>
      </c>
      <c r="C83" t="s">
        <v>287</v>
      </c>
      <c r="D83" t="str">
        <f t="shared" si="1"/>
        <v>G713</v>
      </c>
      <c r="E83" t="s">
        <v>327</v>
      </c>
      <c r="F83">
        <v>1500</v>
      </c>
    </row>
    <row r="84" spans="1:6" x14ac:dyDescent="0.25">
      <c r="A84" s="1" t="s">
        <v>166</v>
      </c>
      <c r="B84" s="1" t="s">
        <v>83</v>
      </c>
      <c r="C84" t="s">
        <v>197</v>
      </c>
      <c r="D84" t="str">
        <f t="shared" si="1"/>
        <v>G713</v>
      </c>
      <c r="E84" t="s">
        <v>328</v>
      </c>
      <c r="F84">
        <v>1400</v>
      </c>
    </row>
    <row r="85" spans="1:6" x14ac:dyDescent="0.25">
      <c r="A85" s="1" t="s">
        <v>166</v>
      </c>
      <c r="B85" s="1" t="s">
        <v>84</v>
      </c>
      <c r="C85" t="s">
        <v>238</v>
      </c>
      <c r="D85" t="str">
        <f t="shared" si="1"/>
        <v>G702</v>
      </c>
      <c r="E85" t="s">
        <v>328</v>
      </c>
      <c r="F85">
        <v>1300</v>
      </c>
    </row>
    <row r="86" spans="1:6" x14ac:dyDescent="0.25">
      <c r="A86" s="1" t="s">
        <v>167</v>
      </c>
      <c r="B86" s="1" t="s">
        <v>20</v>
      </c>
      <c r="C86" t="s">
        <v>239</v>
      </c>
      <c r="D86" t="str">
        <f t="shared" si="1"/>
        <v>G702</v>
      </c>
      <c r="E86" t="s">
        <v>327</v>
      </c>
      <c r="F86">
        <v>1400</v>
      </c>
    </row>
    <row r="87" spans="1:6" x14ac:dyDescent="0.25">
      <c r="A87" s="1" t="s">
        <v>168</v>
      </c>
      <c r="B87" s="1" t="s">
        <v>9</v>
      </c>
      <c r="C87" t="s">
        <v>240</v>
      </c>
      <c r="D87" t="str">
        <f t="shared" si="1"/>
        <v>7G70</v>
      </c>
      <c r="E87" t="s">
        <v>329</v>
      </c>
      <c r="F87">
        <v>1500</v>
      </c>
    </row>
    <row r="88" spans="1:6" x14ac:dyDescent="0.25">
      <c r="A88" s="1" t="s">
        <v>169</v>
      </c>
      <c r="B88" s="1" t="s">
        <v>21</v>
      </c>
      <c r="C88" t="s">
        <v>240</v>
      </c>
      <c r="D88" t="str">
        <f t="shared" si="1"/>
        <v>7G70</v>
      </c>
      <c r="E88" t="s">
        <v>326</v>
      </c>
      <c r="F88">
        <v>1300</v>
      </c>
    </row>
    <row r="89" spans="1:6" x14ac:dyDescent="0.25">
      <c r="A89" s="1" t="s">
        <v>170</v>
      </c>
      <c r="B89" s="1" t="s">
        <v>85</v>
      </c>
      <c r="C89" t="s">
        <v>241</v>
      </c>
      <c r="D89" t="str">
        <f t="shared" si="1"/>
        <v>G702</v>
      </c>
      <c r="E89" t="s">
        <v>327</v>
      </c>
      <c r="F89">
        <v>1100</v>
      </c>
    </row>
    <row r="90" spans="1:6" x14ac:dyDescent="0.25">
      <c r="A90" s="1" t="s">
        <v>171</v>
      </c>
      <c r="B90" s="1" t="s">
        <v>18</v>
      </c>
      <c r="C90" t="s">
        <v>292</v>
      </c>
      <c r="D90" t="str">
        <f t="shared" si="1"/>
        <v>E625</v>
      </c>
      <c r="E90" t="s">
        <v>329</v>
      </c>
      <c r="F90">
        <v>1500</v>
      </c>
    </row>
    <row r="91" spans="1:6" x14ac:dyDescent="0.25">
      <c r="A91" s="1" t="s">
        <v>172</v>
      </c>
      <c r="B91" s="1" t="s">
        <v>81</v>
      </c>
      <c r="C91" t="s">
        <v>293</v>
      </c>
      <c r="D91" t="str">
        <f t="shared" si="1"/>
        <v>E625</v>
      </c>
      <c r="E91" t="s">
        <v>326</v>
      </c>
      <c r="F91">
        <v>1400</v>
      </c>
    </row>
    <row r="92" spans="1:6" x14ac:dyDescent="0.25">
      <c r="A92" s="1" t="s">
        <v>173</v>
      </c>
      <c r="B92" s="1" t="s">
        <v>26</v>
      </c>
      <c r="C92" t="s">
        <v>294</v>
      </c>
      <c r="D92" t="str">
        <f t="shared" si="1"/>
        <v>E625</v>
      </c>
      <c r="E92" t="s">
        <v>327</v>
      </c>
      <c r="F92">
        <v>1500</v>
      </c>
    </row>
    <row r="93" spans="1:6" x14ac:dyDescent="0.25">
      <c r="A93" s="1" t="s">
        <v>174</v>
      </c>
      <c r="B93" s="1" t="s">
        <v>15</v>
      </c>
      <c r="C93" t="s">
        <v>295</v>
      </c>
      <c r="D93" t="str">
        <f t="shared" si="1"/>
        <v>E625</v>
      </c>
      <c r="E93" t="s">
        <v>326</v>
      </c>
      <c r="F93">
        <v>1400</v>
      </c>
    </row>
    <row r="94" spans="1:6" x14ac:dyDescent="0.25">
      <c r="A94" s="1" t="s">
        <v>175</v>
      </c>
      <c r="B94" s="1" t="s">
        <v>19</v>
      </c>
      <c r="C94" t="s">
        <v>242</v>
      </c>
      <c r="D94" t="str">
        <f t="shared" si="1"/>
        <v>G702</v>
      </c>
      <c r="E94" t="s">
        <v>327</v>
      </c>
      <c r="F94">
        <v>1300</v>
      </c>
    </row>
    <row r="95" spans="1:6" x14ac:dyDescent="0.25">
      <c r="A95" s="1" t="s">
        <v>176</v>
      </c>
      <c r="B95" s="1" t="s">
        <v>57</v>
      </c>
      <c r="C95" t="s">
        <v>198</v>
      </c>
      <c r="D95" t="str">
        <f t="shared" si="1"/>
        <v>G702</v>
      </c>
      <c r="E95" t="s">
        <v>327</v>
      </c>
      <c r="F95">
        <v>1500</v>
      </c>
    </row>
    <row r="96" spans="1:6" x14ac:dyDescent="0.25">
      <c r="A96" s="1" t="s">
        <v>176</v>
      </c>
      <c r="B96" s="1" t="s">
        <v>11</v>
      </c>
      <c r="C96" t="s">
        <v>199</v>
      </c>
      <c r="D96" t="str">
        <f t="shared" si="1"/>
        <v>G702</v>
      </c>
      <c r="E96" t="s">
        <v>327</v>
      </c>
      <c r="F96">
        <v>1400</v>
      </c>
    </row>
    <row r="97" spans="1:6" x14ac:dyDescent="0.25">
      <c r="A97" s="1" t="s">
        <v>177</v>
      </c>
      <c r="B97" s="1" t="s">
        <v>36</v>
      </c>
      <c r="C97" t="s">
        <v>307</v>
      </c>
      <c r="D97" t="str">
        <f t="shared" si="1"/>
        <v>E202</v>
      </c>
      <c r="E97" t="s">
        <v>326</v>
      </c>
      <c r="F97">
        <v>1300</v>
      </c>
    </row>
    <row r="98" spans="1:6" x14ac:dyDescent="0.25">
      <c r="A98" s="1" t="s">
        <v>178</v>
      </c>
      <c r="B98" s="1" t="s">
        <v>12</v>
      </c>
      <c r="C98" t="s">
        <v>308</v>
      </c>
      <c r="D98" t="str">
        <f t="shared" si="1"/>
        <v>E202</v>
      </c>
      <c r="E98" t="s">
        <v>327</v>
      </c>
      <c r="F98">
        <v>1250</v>
      </c>
    </row>
    <row r="99" spans="1:6" x14ac:dyDescent="0.25">
      <c r="A99" s="1" t="s">
        <v>179</v>
      </c>
      <c r="B99" s="1" t="s">
        <v>87</v>
      </c>
      <c r="C99" t="s">
        <v>309</v>
      </c>
      <c r="D99" t="str">
        <f t="shared" si="1"/>
        <v>E202</v>
      </c>
      <c r="E99" t="s">
        <v>329</v>
      </c>
      <c r="F99">
        <v>1100</v>
      </c>
    </row>
    <row r="100" spans="1:6" x14ac:dyDescent="0.25">
      <c r="A100" s="1" t="s">
        <v>180</v>
      </c>
      <c r="B100" s="1" t="s">
        <v>18</v>
      </c>
      <c r="C100" t="s">
        <v>310</v>
      </c>
      <c r="D100" t="str">
        <f t="shared" si="1"/>
        <v>E202</v>
      </c>
      <c r="E100" t="s">
        <v>326</v>
      </c>
      <c r="F100">
        <v>1500</v>
      </c>
    </row>
    <row r="101" spans="1:6" x14ac:dyDescent="0.25">
      <c r="A101" s="1" t="s">
        <v>181</v>
      </c>
      <c r="B101" s="1" t="s">
        <v>90</v>
      </c>
      <c r="C101" t="s">
        <v>243</v>
      </c>
      <c r="D101" t="str">
        <f t="shared" si="1"/>
        <v>G702</v>
      </c>
      <c r="E101" t="s">
        <v>327</v>
      </c>
      <c r="F101">
        <v>1300</v>
      </c>
    </row>
    <row r="102" spans="1:6" x14ac:dyDescent="0.25">
      <c r="A102" s="1" t="s">
        <v>182</v>
      </c>
      <c r="B102" s="1" t="s">
        <v>9</v>
      </c>
      <c r="C102" t="s">
        <v>244</v>
      </c>
      <c r="D102" t="str">
        <f t="shared" si="1"/>
        <v>G702</v>
      </c>
      <c r="E102" t="s">
        <v>327</v>
      </c>
      <c r="F102">
        <v>1100</v>
      </c>
    </row>
    <row r="103" spans="1:6" x14ac:dyDescent="0.25">
      <c r="A103" s="1" t="s">
        <v>183</v>
      </c>
      <c r="B103" s="1" t="s">
        <v>22</v>
      </c>
      <c r="C103" t="s">
        <v>245</v>
      </c>
      <c r="D103" t="str">
        <f t="shared" si="1"/>
        <v>G702</v>
      </c>
      <c r="E103" t="s">
        <v>327</v>
      </c>
      <c r="F103">
        <v>1500</v>
      </c>
    </row>
    <row r="104" spans="1:6" x14ac:dyDescent="0.25">
      <c r="A104" s="1" t="s">
        <v>184</v>
      </c>
      <c r="B104" s="1" t="s">
        <v>35</v>
      </c>
      <c r="C104" t="s">
        <v>200</v>
      </c>
      <c r="D104" t="str">
        <f t="shared" si="1"/>
        <v>G702</v>
      </c>
      <c r="E104" t="s">
        <v>327</v>
      </c>
      <c r="F104">
        <v>1400</v>
      </c>
    </row>
    <row r="105" spans="1:6" x14ac:dyDescent="0.25">
      <c r="A105" s="1" t="s">
        <v>185</v>
      </c>
      <c r="B105" s="1" t="s">
        <v>91</v>
      </c>
      <c r="C105" t="s">
        <v>246</v>
      </c>
      <c r="D105" t="str">
        <f t="shared" si="1"/>
        <v>G702</v>
      </c>
      <c r="E105" t="s">
        <v>327</v>
      </c>
      <c r="F105">
        <v>1500</v>
      </c>
    </row>
    <row r="106" spans="1:6" x14ac:dyDescent="0.25">
      <c r="A106" s="1" t="s">
        <v>186</v>
      </c>
      <c r="B106" s="1" t="s">
        <v>74</v>
      </c>
      <c r="C106" t="s">
        <v>296</v>
      </c>
      <c r="D106" t="str">
        <f t="shared" si="1"/>
        <v>E625</v>
      </c>
      <c r="E106" t="s">
        <v>326</v>
      </c>
      <c r="F106">
        <v>1400</v>
      </c>
    </row>
    <row r="107" spans="1:6" x14ac:dyDescent="0.25">
      <c r="A107" s="1" t="s">
        <v>187</v>
      </c>
      <c r="B107" s="1" t="s">
        <v>92</v>
      </c>
      <c r="C107" t="s">
        <v>297</v>
      </c>
      <c r="D107" t="str">
        <f t="shared" si="1"/>
        <v>E625</v>
      </c>
      <c r="E107" t="s">
        <v>327</v>
      </c>
      <c r="F107">
        <v>1400</v>
      </c>
    </row>
    <row r="108" spans="1:6" x14ac:dyDescent="0.25">
      <c r="A108" s="1" t="s">
        <v>187</v>
      </c>
      <c r="B108" s="1" t="s">
        <v>93</v>
      </c>
      <c r="C108" t="s">
        <v>298</v>
      </c>
      <c r="D108" t="str">
        <f t="shared" si="1"/>
        <v>E625</v>
      </c>
      <c r="E108" t="s">
        <v>329</v>
      </c>
      <c r="F108">
        <v>1500</v>
      </c>
    </row>
    <row r="109" spans="1:6" x14ac:dyDescent="0.25">
      <c r="A109" s="1" t="s">
        <v>187</v>
      </c>
      <c r="B109" s="1" t="s">
        <v>32</v>
      </c>
      <c r="C109" t="s">
        <v>267</v>
      </c>
      <c r="D109" t="str">
        <f t="shared" si="1"/>
        <v>G713</v>
      </c>
      <c r="E109" t="s">
        <v>326</v>
      </c>
      <c r="F109">
        <v>1300</v>
      </c>
    </row>
    <row r="110" spans="1:6" x14ac:dyDescent="0.25">
      <c r="A110" s="1" t="s">
        <v>188</v>
      </c>
      <c r="B110" s="1" t="s">
        <v>94</v>
      </c>
      <c r="C110" t="s">
        <v>268</v>
      </c>
      <c r="D110" t="str">
        <f t="shared" si="1"/>
        <v>G713</v>
      </c>
      <c r="E110" t="s">
        <v>326</v>
      </c>
      <c r="F110">
        <v>1100</v>
      </c>
    </row>
    <row r="111" spans="1:6" x14ac:dyDescent="0.25">
      <c r="A111" s="1" t="s">
        <v>188</v>
      </c>
      <c r="B111" s="1" t="s">
        <v>95</v>
      </c>
      <c r="C111" t="s">
        <v>269</v>
      </c>
      <c r="D111" t="str">
        <f t="shared" si="1"/>
        <v>G713</v>
      </c>
      <c r="E111" t="s">
        <v>327</v>
      </c>
      <c r="F111">
        <v>1500</v>
      </c>
    </row>
    <row r="112" spans="1:6" x14ac:dyDescent="0.25">
      <c r="A112" s="1" t="s">
        <v>189</v>
      </c>
      <c r="B112" s="1" t="s">
        <v>96</v>
      </c>
      <c r="C112" t="s">
        <v>270</v>
      </c>
      <c r="D112" t="str">
        <f t="shared" si="1"/>
        <v>G713</v>
      </c>
      <c r="E112" t="s">
        <v>329</v>
      </c>
      <c r="F112">
        <v>1400</v>
      </c>
    </row>
    <row r="113" spans="1:6" x14ac:dyDescent="0.25">
      <c r="A113" s="1" t="s">
        <v>190</v>
      </c>
      <c r="B113" s="1" t="s">
        <v>97</v>
      </c>
      <c r="C113" t="s">
        <v>271</v>
      </c>
      <c r="D113" t="str">
        <f t="shared" si="1"/>
        <v>G713</v>
      </c>
      <c r="E113" t="s">
        <v>326</v>
      </c>
      <c r="F113">
        <v>1500</v>
      </c>
    </row>
    <row r="114" spans="1:6" x14ac:dyDescent="0.25">
      <c r="A114" s="1" t="s">
        <v>191</v>
      </c>
      <c r="B114" s="1" t="s">
        <v>98</v>
      </c>
      <c r="C114" t="s">
        <v>272</v>
      </c>
      <c r="D114" t="str">
        <f t="shared" si="1"/>
        <v>G713</v>
      </c>
      <c r="E114" t="s">
        <v>329</v>
      </c>
      <c r="F114">
        <v>1400</v>
      </c>
    </row>
    <row r="115" spans="1:6" x14ac:dyDescent="0.25">
      <c r="A115" s="1" t="s">
        <v>192</v>
      </c>
      <c r="B115" s="1" t="s">
        <v>20</v>
      </c>
      <c r="C115" t="s">
        <v>247</v>
      </c>
      <c r="D115" t="str">
        <f t="shared" si="1"/>
        <v>G702</v>
      </c>
      <c r="E115" t="s">
        <v>327</v>
      </c>
      <c r="F115">
        <v>1300</v>
      </c>
    </row>
    <row r="116" spans="1:6" x14ac:dyDescent="0.25">
      <c r="A116" s="1" t="s">
        <v>193</v>
      </c>
      <c r="B116" s="1" t="s">
        <v>17</v>
      </c>
      <c r="C116" t="s">
        <v>248</v>
      </c>
      <c r="D116" t="str">
        <f t="shared" si="1"/>
        <v>G702</v>
      </c>
      <c r="E116" t="s">
        <v>327</v>
      </c>
      <c r="F116">
        <v>1500</v>
      </c>
    </row>
    <row r="117" spans="1:6" x14ac:dyDescent="0.25">
      <c r="A117" s="1" t="s">
        <v>193</v>
      </c>
      <c r="B117" s="1" t="s">
        <v>59</v>
      </c>
      <c r="C117" t="s">
        <v>249</v>
      </c>
      <c r="D117" t="str">
        <f t="shared" si="1"/>
        <v>G702</v>
      </c>
      <c r="E117" t="s">
        <v>327</v>
      </c>
      <c r="F117">
        <v>1400</v>
      </c>
    </row>
    <row r="118" spans="1:6" x14ac:dyDescent="0.25">
      <c r="A118" s="1" t="s">
        <v>193</v>
      </c>
      <c r="B118" s="1" t="s">
        <v>36</v>
      </c>
      <c r="C118" t="s">
        <v>250</v>
      </c>
      <c r="D118" t="str">
        <f t="shared" si="1"/>
        <v>G702</v>
      </c>
      <c r="E118" t="s">
        <v>329</v>
      </c>
      <c r="F118">
        <v>1300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workbookViewId="0">
      <selection activeCell="F3" sqref="F3"/>
    </sheetView>
  </sheetViews>
  <sheetFormatPr defaultRowHeight="15" x14ac:dyDescent="0.25"/>
  <cols>
    <col min="1" max="1" width="38.85546875" customWidth="1"/>
    <col min="2" max="2" width="20.140625" bestFit="1" customWidth="1"/>
    <col min="3" max="3" width="14.85546875" customWidth="1"/>
    <col min="4" max="4" width="11.5703125" customWidth="1"/>
  </cols>
  <sheetData>
    <row r="1" spans="1:6" x14ac:dyDescent="0.25">
      <c r="A1" t="s">
        <v>0</v>
      </c>
      <c r="B1" t="s">
        <v>450</v>
      </c>
      <c r="C1" t="s">
        <v>453</v>
      </c>
      <c r="D1" t="s">
        <v>451</v>
      </c>
      <c r="E1" t="s">
        <v>452</v>
      </c>
      <c r="F1" t="s">
        <v>459</v>
      </c>
    </row>
    <row r="2" spans="1:6" x14ac:dyDescent="0.25">
      <c r="A2" s="1" t="s">
        <v>332</v>
      </c>
      <c r="B2" t="s">
        <v>201</v>
      </c>
      <c r="C2" t="s">
        <v>327</v>
      </c>
      <c r="D2">
        <v>1500</v>
      </c>
      <c r="E2" t="str">
        <f>VLOOKUP(LEFT(RIGHT(B2,5),4),citta!$A$2:$B$9,2,FALSE)</f>
        <v>Pisa</v>
      </c>
      <c r="F2" t="str">
        <f>IF(LEFT(Tabella1[[#This Row],[codice livello]])="B","+","")</f>
        <v/>
      </c>
    </row>
    <row r="3" spans="1:6" x14ac:dyDescent="0.25">
      <c r="A3" s="1" t="s">
        <v>333</v>
      </c>
      <c r="B3" t="s">
        <v>202</v>
      </c>
      <c r="C3" t="s">
        <v>327</v>
      </c>
      <c r="D3">
        <v>1400</v>
      </c>
      <c r="E3" t="str">
        <f>VLOOKUP(LEFT(RIGHT(B3,5),4),citta!$A$2:$B$9,2,FALSE)</f>
        <v>Pisa</v>
      </c>
      <c r="F3" t="str">
        <f>IF(LEFT(Tabella1[[#This Row],[codice livello]])="B","+","")</f>
        <v/>
      </c>
    </row>
    <row r="4" spans="1:6" x14ac:dyDescent="0.25">
      <c r="A4" s="1" t="s">
        <v>334</v>
      </c>
      <c r="B4" t="s">
        <v>203</v>
      </c>
      <c r="C4" t="s">
        <v>327</v>
      </c>
      <c r="D4">
        <v>1300</v>
      </c>
      <c r="E4" t="str">
        <f>VLOOKUP(LEFT(RIGHT(B4,5),4),citta!$A$2:$B$9,2,FALSE)</f>
        <v>Pisa</v>
      </c>
      <c r="F4" t="str">
        <f>IF(LEFT(Tabella1[[#This Row],[codice livello]])="B","+","")</f>
        <v/>
      </c>
    </row>
    <row r="5" spans="1:6" x14ac:dyDescent="0.25">
      <c r="A5" s="1" t="s">
        <v>335</v>
      </c>
      <c r="B5" t="s">
        <v>204</v>
      </c>
      <c r="C5" t="s">
        <v>327</v>
      </c>
      <c r="D5">
        <v>1250</v>
      </c>
      <c r="E5" t="str">
        <f>VLOOKUP(LEFT(RIGHT(B5,5),4),citta!$A$2:$B$9,2,FALSE)</f>
        <v>Pisa</v>
      </c>
      <c r="F5" t="str">
        <f>IF(LEFT(Tabella1[[#This Row],[codice livello]])="B","+","")</f>
        <v/>
      </c>
    </row>
    <row r="6" spans="1:6" x14ac:dyDescent="0.25">
      <c r="A6" s="1" t="s">
        <v>336</v>
      </c>
      <c r="B6" t="s">
        <v>194</v>
      </c>
      <c r="C6" t="s">
        <v>327</v>
      </c>
      <c r="D6">
        <v>1100</v>
      </c>
      <c r="E6" t="str">
        <f>VLOOKUP(LEFT(RIGHT(B6,5),4),citta!$A$2:$B$9,2,FALSE)</f>
        <v>Pisa</v>
      </c>
      <c r="F6" t="str">
        <f>IF(LEFT(Tabella1[[#This Row],[codice livello]])="B","+","")</f>
        <v/>
      </c>
    </row>
    <row r="7" spans="1:6" x14ac:dyDescent="0.25">
      <c r="A7" s="1" t="s">
        <v>337</v>
      </c>
      <c r="B7" t="s">
        <v>195</v>
      </c>
      <c r="C7" t="s">
        <v>327</v>
      </c>
      <c r="D7">
        <v>1500</v>
      </c>
      <c r="E7" t="str">
        <f>VLOOKUP(LEFT(RIGHT(B7,5),4),citta!$A$2:$B$9,2,FALSE)</f>
        <v>Pisa</v>
      </c>
      <c r="F7" t="str">
        <f>IF(LEFT(Tabella1[[#This Row],[codice livello]])="B","+","")</f>
        <v/>
      </c>
    </row>
    <row r="8" spans="1:6" x14ac:dyDescent="0.25">
      <c r="A8" s="1" t="s">
        <v>338</v>
      </c>
      <c r="B8" t="s">
        <v>205</v>
      </c>
      <c r="C8" t="s">
        <v>327</v>
      </c>
      <c r="D8">
        <v>1300</v>
      </c>
      <c r="E8" t="str">
        <f>VLOOKUP(LEFT(RIGHT(B8,5),4),citta!$A$2:$B$9,2,FALSE)</f>
        <v>Pisa</v>
      </c>
      <c r="F8" t="str">
        <f>IF(LEFT(Tabella1[[#This Row],[codice livello]])="B","+","")</f>
        <v/>
      </c>
    </row>
    <row r="9" spans="1:6" x14ac:dyDescent="0.25">
      <c r="A9" s="1" t="s">
        <v>339</v>
      </c>
      <c r="B9" t="s">
        <v>206</v>
      </c>
      <c r="C9" t="s">
        <v>327</v>
      </c>
      <c r="D9">
        <v>1100</v>
      </c>
      <c r="E9" t="str">
        <f>VLOOKUP(LEFT(RIGHT(B9,5),4),citta!$A$2:$B$9,2,FALSE)</f>
        <v>Pisa</v>
      </c>
      <c r="F9" t="str">
        <f>IF(LEFT(Tabella1[[#This Row],[codice livello]])="B","+","")</f>
        <v/>
      </c>
    </row>
    <row r="10" spans="1:6" x14ac:dyDescent="0.25">
      <c r="A10" s="1" t="s">
        <v>340</v>
      </c>
      <c r="B10" t="s">
        <v>207</v>
      </c>
      <c r="C10" t="s">
        <v>327</v>
      </c>
      <c r="D10">
        <v>1500</v>
      </c>
      <c r="E10" t="str">
        <f>VLOOKUP(LEFT(RIGHT(B10,5),4),citta!$A$2:$B$9,2,FALSE)</f>
        <v>Pisa</v>
      </c>
      <c r="F10" t="str">
        <f>IF(LEFT(Tabella1[[#This Row],[codice livello]])="B","+","")</f>
        <v/>
      </c>
    </row>
    <row r="11" spans="1:6" x14ac:dyDescent="0.25">
      <c r="A11" s="1" t="s">
        <v>1</v>
      </c>
      <c r="B11" t="s">
        <v>208</v>
      </c>
      <c r="C11" t="s">
        <v>327</v>
      </c>
      <c r="D11">
        <v>1400</v>
      </c>
      <c r="E11" t="str">
        <f>VLOOKUP(LEFT(RIGHT(B11,5),4),citta!$A$2:$B$9,2,FALSE)</f>
        <v>Pisa</v>
      </c>
      <c r="F11" t="str">
        <f>IF(LEFT(Tabella1[[#This Row],[codice livello]])="B","+","")</f>
        <v/>
      </c>
    </row>
    <row r="12" spans="1:6" x14ac:dyDescent="0.25">
      <c r="A12" s="1" t="s">
        <v>341</v>
      </c>
      <c r="B12" t="s">
        <v>209</v>
      </c>
      <c r="C12" t="s">
        <v>327</v>
      </c>
      <c r="D12">
        <v>1500</v>
      </c>
      <c r="E12" t="str">
        <f>VLOOKUP(LEFT(RIGHT(B12,5),4),citta!$A$2:$B$9,2,FALSE)</f>
        <v>Pisa</v>
      </c>
      <c r="F12" t="str">
        <f>IF(LEFT(Tabella1[[#This Row],[codice livello]])="B","+","")</f>
        <v/>
      </c>
    </row>
    <row r="13" spans="1:6" x14ac:dyDescent="0.25">
      <c r="A13" s="1" t="s">
        <v>342</v>
      </c>
      <c r="B13" t="s">
        <v>210</v>
      </c>
      <c r="C13" t="s">
        <v>327</v>
      </c>
      <c r="D13">
        <v>1400</v>
      </c>
      <c r="E13" t="str">
        <f>VLOOKUP(LEFT(RIGHT(B13,5),4),citta!$A$2:$B$9,2,FALSE)</f>
        <v>Pisa</v>
      </c>
      <c r="F13" t="str">
        <f>IF(LEFT(Tabella1[[#This Row],[codice livello]])="B","+","")</f>
        <v/>
      </c>
    </row>
    <row r="14" spans="1:6" x14ac:dyDescent="0.25">
      <c r="A14" s="1" t="s">
        <v>343</v>
      </c>
      <c r="B14" t="s">
        <v>273</v>
      </c>
      <c r="C14" t="s">
        <v>326</v>
      </c>
      <c r="D14">
        <v>1300</v>
      </c>
      <c r="E14" t="str">
        <f>VLOOKUP(LEFT(RIGHT(B14,5),4),citta!$A$2:$B$9,2,FALSE)</f>
        <v>Pistoia</v>
      </c>
      <c r="F14" t="str">
        <f>IF(LEFT(Tabella1[[#This Row],[codice livello]])="B","+","")</f>
        <v/>
      </c>
    </row>
    <row r="15" spans="1:6" x14ac:dyDescent="0.25">
      <c r="A15" s="1" t="s">
        <v>344</v>
      </c>
      <c r="B15" t="s">
        <v>274</v>
      </c>
      <c r="C15" t="s">
        <v>330</v>
      </c>
      <c r="D15">
        <v>1250</v>
      </c>
      <c r="E15" t="str">
        <f>VLOOKUP(LEFT(RIGHT(B15,5),4),citta!$A$2:$B$9,2,FALSE)</f>
        <v>Pistoia</v>
      </c>
      <c r="F15" t="str">
        <f>IF(LEFT(Tabella1[[#This Row],[codice livello]])="B","+","")</f>
        <v>+</v>
      </c>
    </row>
    <row r="16" spans="1:6" x14ac:dyDescent="0.25">
      <c r="A16" s="1" t="s">
        <v>345</v>
      </c>
      <c r="B16" t="s">
        <v>275</v>
      </c>
      <c r="C16" t="s">
        <v>326</v>
      </c>
      <c r="D16">
        <v>1100</v>
      </c>
      <c r="E16" t="str">
        <f>VLOOKUP(LEFT(RIGHT(B16,5),4),citta!$A$2:$B$9,2,FALSE)</f>
        <v>Pistoia</v>
      </c>
      <c r="F16" t="str">
        <f>IF(LEFT(Tabella1[[#This Row],[codice livello]])="B","+","")</f>
        <v/>
      </c>
    </row>
    <row r="17" spans="1:6" x14ac:dyDescent="0.25">
      <c r="A17" s="1" t="s">
        <v>346</v>
      </c>
      <c r="B17" t="s">
        <v>276</v>
      </c>
      <c r="C17" t="s">
        <v>328</v>
      </c>
      <c r="D17">
        <v>1500</v>
      </c>
      <c r="E17" t="str">
        <f>VLOOKUP(LEFT(RIGHT(B17,5),4),citta!$A$2:$B$9,2,FALSE)</f>
        <v>Pistoia</v>
      </c>
      <c r="F17" t="str">
        <f>IF(LEFT(Tabella1[[#This Row],[codice livello]])="B","+","")</f>
        <v/>
      </c>
    </row>
    <row r="18" spans="1:6" x14ac:dyDescent="0.25">
      <c r="A18" s="1" t="s">
        <v>347</v>
      </c>
      <c r="B18" t="s">
        <v>277</v>
      </c>
      <c r="C18" t="s">
        <v>329</v>
      </c>
      <c r="D18">
        <v>1300</v>
      </c>
      <c r="E18" t="str">
        <f>VLOOKUP(LEFT(RIGHT(B18,5),4),citta!$A$2:$B$9,2,FALSE)</f>
        <v>Pistoia</v>
      </c>
      <c r="F18" t="str">
        <f>IF(LEFT(Tabella1[[#This Row],[codice livello]])="B","+","")</f>
        <v/>
      </c>
    </row>
    <row r="19" spans="1:6" x14ac:dyDescent="0.25">
      <c r="A19" s="1" t="s">
        <v>348</v>
      </c>
      <c r="B19" t="s">
        <v>211</v>
      </c>
      <c r="C19" t="s">
        <v>327</v>
      </c>
      <c r="D19">
        <v>1100</v>
      </c>
      <c r="E19" t="str">
        <f>VLOOKUP(LEFT(RIGHT(B19,5),4),citta!$A$2:$B$9,2,FALSE)</f>
        <v>Pisa</v>
      </c>
      <c r="F19" t="str">
        <f>IF(LEFT(Tabella1[[#This Row],[codice livello]])="B","+","")</f>
        <v/>
      </c>
    </row>
    <row r="20" spans="1:6" x14ac:dyDescent="0.25">
      <c r="A20" s="1" t="s">
        <v>349</v>
      </c>
      <c r="B20" t="s">
        <v>212</v>
      </c>
      <c r="C20" t="s">
        <v>327</v>
      </c>
      <c r="D20">
        <v>1500</v>
      </c>
      <c r="E20" t="str">
        <f>VLOOKUP(LEFT(RIGHT(B20,5),4),citta!$A$2:$B$9,2,FALSE)</f>
        <v>Pisa</v>
      </c>
      <c r="F20" t="str">
        <f>IF(LEFT(Tabella1[[#This Row],[codice livello]])="B","+","")</f>
        <v/>
      </c>
    </row>
    <row r="21" spans="1:6" x14ac:dyDescent="0.25">
      <c r="A21" s="1" t="s">
        <v>350</v>
      </c>
      <c r="B21" t="s">
        <v>213</v>
      </c>
      <c r="C21" t="s">
        <v>329</v>
      </c>
      <c r="D21">
        <v>1400</v>
      </c>
      <c r="E21" t="str">
        <f>VLOOKUP(LEFT(RIGHT(B21,5),4),citta!$A$2:$B$9,2,FALSE)</f>
        <v>Pisa</v>
      </c>
      <c r="F21" t="str">
        <f>IF(LEFT(Tabella1[[#This Row],[codice livello]])="B","+","")</f>
        <v/>
      </c>
    </row>
    <row r="22" spans="1:6" x14ac:dyDescent="0.25">
      <c r="A22" s="1" t="s">
        <v>351</v>
      </c>
      <c r="B22" t="s">
        <v>214</v>
      </c>
      <c r="C22" t="s">
        <v>327</v>
      </c>
      <c r="D22">
        <v>1500</v>
      </c>
      <c r="E22" t="str">
        <f>VLOOKUP(LEFT(RIGHT(B22,5),4),citta!$A$2:$B$9,2,FALSE)</f>
        <v>Pisa</v>
      </c>
      <c r="F22" t="str">
        <f>IF(LEFT(Tabella1[[#This Row],[codice livello]])="B","+","")</f>
        <v/>
      </c>
    </row>
    <row r="23" spans="1:6" x14ac:dyDescent="0.25">
      <c r="A23" s="1" t="s">
        <v>352</v>
      </c>
      <c r="B23" t="s">
        <v>288</v>
      </c>
      <c r="C23" t="s">
        <v>327</v>
      </c>
      <c r="D23">
        <v>1300</v>
      </c>
      <c r="E23" t="str">
        <f>VLOOKUP(LEFT(RIGHT(B23,5),4),citta!$A$2:$B$9,2,FALSE)</f>
        <v>Livorno</v>
      </c>
      <c r="F23" t="str">
        <f>IF(LEFT(Tabella1[[#This Row],[codice livello]])="B","+","")</f>
        <v/>
      </c>
    </row>
    <row r="24" spans="1:6" x14ac:dyDescent="0.25">
      <c r="A24" s="1" t="s">
        <v>353</v>
      </c>
      <c r="B24" t="s">
        <v>289</v>
      </c>
      <c r="C24" t="s">
        <v>326</v>
      </c>
      <c r="D24">
        <v>1100</v>
      </c>
      <c r="E24" t="str">
        <f>VLOOKUP(LEFT(RIGHT(B24,5),4),citta!$A$2:$B$9,2,FALSE)</f>
        <v>Livorno</v>
      </c>
      <c r="F24" t="str">
        <f>IF(LEFT(Tabella1[[#This Row],[codice livello]])="B","+","")</f>
        <v/>
      </c>
    </row>
    <row r="25" spans="1:6" x14ac:dyDescent="0.25">
      <c r="A25" s="1" t="s">
        <v>354</v>
      </c>
      <c r="B25" t="s">
        <v>290</v>
      </c>
      <c r="C25" t="s">
        <v>330</v>
      </c>
      <c r="D25">
        <v>1500</v>
      </c>
      <c r="E25" t="str">
        <f>VLOOKUP(LEFT(RIGHT(B25,5),4),citta!$A$2:$B$9,2,FALSE)</f>
        <v>Livorno</v>
      </c>
      <c r="F25" t="str">
        <f>IF(LEFT(Tabella1[[#This Row],[codice livello]])="B","+","")</f>
        <v>+</v>
      </c>
    </row>
    <row r="26" spans="1:6" x14ac:dyDescent="0.25">
      <c r="A26" s="1" t="s">
        <v>355</v>
      </c>
      <c r="B26" t="s">
        <v>291</v>
      </c>
      <c r="C26" t="s">
        <v>329</v>
      </c>
      <c r="D26">
        <v>1400</v>
      </c>
      <c r="E26" t="str">
        <f>VLOOKUP(LEFT(RIGHT(B26,5),4),citta!$A$2:$B$9,2,FALSE)</f>
        <v>Livorno</v>
      </c>
      <c r="F26" t="str">
        <f>IF(LEFT(Tabella1[[#This Row],[codice livello]])="B","+","")</f>
        <v/>
      </c>
    </row>
    <row r="27" spans="1:6" x14ac:dyDescent="0.25">
      <c r="A27" s="1" t="s">
        <v>356</v>
      </c>
      <c r="B27" t="s">
        <v>196</v>
      </c>
      <c r="C27" t="s">
        <v>327</v>
      </c>
      <c r="D27">
        <v>1500</v>
      </c>
      <c r="E27" t="str">
        <f>VLOOKUP(LEFT(RIGHT(B27,5),4),citta!$A$2:$B$9,2,FALSE)</f>
        <v>Lucca</v>
      </c>
      <c r="F27" t="str">
        <f>IF(LEFT(Tabella1[[#This Row],[codice livello]])="B","+","")</f>
        <v/>
      </c>
    </row>
    <row r="28" spans="1:6" x14ac:dyDescent="0.25">
      <c r="A28" s="1" t="s">
        <v>357</v>
      </c>
      <c r="B28" t="s">
        <v>299</v>
      </c>
      <c r="C28" t="s">
        <v>327</v>
      </c>
      <c r="D28">
        <v>1400</v>
      </c>
      <c r="E28" t="str">
        <f>VLOOKUP(LEFT(RIGHT(B28,5),4),citta!$A$2:$B$9,2,FALSE)</f>
        <v>Lucca</v>
      </c>
      <c r="F28" t="str">
        <f>IF(LEFT(Tabella1[[#This Row],[codice livello]])="B","+","")</f>
        <v/>
      </c>
    </row>
    <row r="29" spans="1:6" x14ac:dyDescent="0.25">
      <c r="A29" s="1" t="s">
        <v>358</v>
      </c>
      <c r="B29" t="s">
        <v>300</v>
      </c>
      <c r="C29" t="s">
        <v>326</v>
      </c>
      <c r="D29">
        <v>1300</v>
      </c>
      <c r="E29" t="str">
        <f>VLOOKUP(LEFT(RIGHT(B29,5),4),citta!$A$2:$B$9,2,FALSE)</f>
        <v>Lucca</v>
      </c>
      <c r="F29" t="str">
        <f>IF(LEFT(Tabella1[[#This Row],[codice livello]])="B","+","")</f>
        <v/>
      </c>
    </row>
    <row r="30" spans="1:6" x14ac:dyDescent="0.25">
      <c r="A30" s="1" t="s">
        <v>359</v>
      </c>
      <c r="B30" t="s">
        <v>301</v>
      </c>
      <c r="C30" t="s">
        <v>328</v>
      </c>
      <c r="D30">
        <v>1500</v>
      </c>
      <c r="E30" t="str">
        <f>VLOOKUP(LEFT(RIGHT(B30,5),4),citta!$A$2:$B$9,2,FALSE)</f>
        <v>Lucca</v>
      </c>
      <c r="F30" t="str">
        <f>IF(LEFT(Tabella1[[#This Row],[codice livello]])="B","+","")</f>
        <v/>
      </c>
    </row>
    <row r="31" spans="1:6" x14ac:dyDescent="0.25">
      <c r="A31" s="1" t="s">
        <v>360</v>
      </c>
      <c r="B31" t="s">
        <v>302</v>
      </c>
      <c r="C31" t="s">
        <v>330</v>
      </c>
      <c r="D31">
        <v>1400</v>
      </c>
      <c r="E31" t="str">
        <f>VLOOKUP(LEFT(RIGHT(B31,5),4),citta!$A$2:$B$9,2,FALSE)</f>
        <v>Lucca</v>
      </c>
      <c r="F31" t="str">
        <f>IF(LEFT(Tabella1[[#This Row],[codice livello]])="B","+","")</f>
        <v>+</v>
      </c>
    </row>
    <row r="32" spans="1:6" x14ac:dyDescent="0.25">
      <c r="A32" s="1" t="s">
        <v>361</v>
      </c>
      <c r="B32" t="s">
        <v>215</v>
      </c>
      <c r="C32" t="s">
        <v>327</v>
      </c>
      <c r="D32">
        <v>1300</v>
      </c>
      <c r="E32" t="str">
        <f>VLOOKUP(LEFT(RIGHT(B32,5),4),citta!$A$2:$B$9,2,FALSE)</f>
        <v>Pisa</v>
      </c>
      <c r="F32" t="str">
        <f>IF(LEFT(Tabella1[[#This Row],[codice livello]])="B","+","")</f>
        <v/>
      </c>
    </row>
    <row r="33" spans="1:6" x14ac:dyDescent="0.25">
      <c r="A33" s="1" t="s">
        <v>362</v>
      </c>
      <c r="B33" t="s">
        <v>216</v>
      </c>
      <c r="C33" t="s">
        <v>327</v>
      </c>
      <c r="D33">
        <v>1250</v>
      </c>
      <c r="E33" t="str">
        <f>VLOOKUP(LEFT(RIGHT(B33,5),4),citta!$A$2:$B$9,2,FALSE)</f>
        <v>Pisa</v>
      </c>
      <c r="F33" t="str">
        <f>IF(LEFT(Tabella1[[#This Row],[codice livello]])="B","+","")</f>
        <v/>
      </c>
    </row>
    <row r="34" spans="1:6" x14ac:dyDescent="0.25">
      <c r="A34" s="1" t="s">
        <v>363</v>
      </c>
      <c r="B34" t="s">
        <v>217</v>
      </c>
      <c r="C34" t="s">
        <v>327</v>
      </c>
      <c r="D34">
        <v>1100</v>
      </c>
      <c r="E34" t="str">
        <f>VLOOKUP(LEFT(RIGHT(B34,5),4),citta!$A$2:$B$9,2,FALSE)</f>
        <v>Pisa</v>
      </c>
      <c r="F34" t="str">
        <f>IF(LEFT(Tabella1[[#This Row],[codice livello]])="B","+","")</f>
        <v/>
      </c>
    </row>
    <row r="35" spans="1:6" x14ac:dyDescent="0.25">
      <c r="A35" s="1" t="s">
        <v>364</v>
      </c>
      <c r="B35" t="s">
        <v>324</v>
      </c>
      <c r="C35" t="s">
        <v>329</v>
      </c>
      <c r="D35">
        <v>1500</v>
      </c>
      <c r="E35" t="str">
        <f>VLOOKUP(LEFT(RIGHT(B35,5),4),citta!$A$2:$B$9,2,FALSE)</f>
        <v>Firenze</v>
      </c>
      <c r="F35" t="str">
        <f>IF(LEFT(Tabella1[[#This Row],[codice livello]])="B","+","")</f>
        <v/>
      </c>
    </row>
    <row r="36" spans="1:6" x14ac:dyDescent="0.25">
      <c r="A36" s="1" t="s">
        <v>365</v>
      </c>
      <c r="B36" t="s">
        <v>325</v>
      </c>
      <c r="C36" t="s">
        <v>329</v>
      </c>
      <c r="D36">
        <v>1300</v>
      </c>
      <c r="E36" t="str">
        <f>VLOOKUP(LEFT(RIGHT(B36,5),4),citta!$A$2:$B$9,2,FALSE)</f>
        <v>Firenze</v>
      </c>
      <c r="F36" t="str">
        <f>IF(LEFT(Tabella1[[#This Row],[codice livello]])="B","+","")</f>
        <v/>
      </c>
    </row>
    <row r="37" spans="1:6" x14ac:dyDescent="0.25">
      <c r="A37" s="1" t="s">
        <v>366</v>
      </c>
      <c r="B37" t="s">
        <v>218</v>
      </c>
      <c r="C37" t="s">
        <v>327</v>
      </c>
      <c r="D37">
        <v>1100</v>
      </c>
      <c r="E37" t="str">
        <f>VLOOKUP(LEFT(RIGHT(B37,5),4),citta!$A$2:$B$9,2,FALSE)</f>
        <v>Pisa</v>
      </c>
      <c r="F37" t="str">
        <f>IF(LEFT(Tabella1[[#This Row],[codice livello]])="B","+","")</f>
        <v/>
      </c>
    </row>
    <row r="38" spans="1:6" x14ac:dyDescent="0.25">
      <c r="A38" s="1" t="s">
        <v>367</v>
      </c>
      <c r="B38" t="s">
        <v>219</v>
      </c>
      <c r="C38" t="s">
        <v>327</v>
      </c>
      <c r="D38">
        <v>1500</v>
      </c>
      <c r="E38" t="str">
        <f>VLOOKUP(LEFT(RIGHT(B38,5),4),citta!$A$2:$B$9,2,FALSE)</f>
        <v>Pisa</v>
      </c>
      <c r="F38" t="str">
        <f>IF(LEFT(Tabella1[[#This Row],[codice livello]])="B","+","")</f>
        <v/>
      </c>
    </row>
    <row r="39" spans="1:6" x14ac:dyDescent="0.25">
      <c r="A39" s="1" t="s">
        <v>368</v>
      </c>
      <c r="B39" t="s">
        <v>303</v>
      </c>
      <c r="C39" t="s">
        <v>328</v>
      </c>
      <c r="D39">
        <v>1400</v>
      </c>
      <c r="E39" t="str">
        <f>VLOOKUP(LEFT(RIGHT(B39,5),4),citta!$A$2:$B$9,2,FALSE)</f>
        <v>Lucca</v>
      </c>
      <c r="F39" t="str">
        <f>IF(LEFT(Tabella1[[#This Row],[codice livello]])="B","+","")</f>
        <v/>
      </c>
    </row>
    <row r="40" spans="1:6" x14ac:dyDescent="0.25">
      <c r="A40" s="1" t="s">
        <v>369</v>
      </c>
      <c r="B40" t="s">
        <v>304</v>
      </c>
      <c r="C40" t="s">
        <v>328</v>
      </c>
      <c r="D40">
        <v>1500</v>
      </c>
      <c r="E40" t="str">
        <f>VLOOKUP(LEFT(RIGHT(B40,5),4),citta!$A$2:$B$9,2,FALSE)</f>
        <v>Lucca</v>
      </c>
      <c r="F40" t="str">
        <f>IF(LEFT(Tabella1[[#This Row],[codice livello]])="B","+","")</f>
        <v/>
      </c>
    </row>
    <row r="41" spans="1:6" x14ac:dyDescent="0.25">
      <c r="A41" s="1" t="s">
        <v>370</v>
      </c>
      <c r="B41" t="s">
        <v>305</v>
      </c>
      <c r="C41" t="s">
        <v>327</v>
      </c>
      <c r="D41">
        <v>1400</v>
      </c>
      <c r="E41" t="str">
        <f>VLOOKUP(LEFT(RIGHT(B41,5),4),citta!$A$2:$B$9,2,FALSE)</f>
        <v>Lucca</v>
      </c>
      <c r="F41" t="str">
        <f>IF(LEFT(Tabella1[[#This Row],[codice livello]])="B","+","")</f>
        <v/>
      </c>
    </row>
    <row r="42" spans="1:6" x14ac:dyDescent="0.25">
      <c r="A42" s="1" t="s">
        <v>371</v>
      </c>
      <c r="B42" t="s">
        <v>306</v>
      </c>
      <c r="C42" t="s">
        <v>327</v>
      </c>
      <c r="D42">
        <v>1300</v>
      </c>
      <c r="E42" t="str">
        <f>VLOOKUP(LEFT(RIGHT(B42,5),4),citta!$A$2:$B$9,2,FALSE)</f>
        <v>Lucca</v>
      </c>
      <c r="F42" t="str">
        <f>IF(LEFT(Tabella1[[#This Row],[codice livello]])="B","+","")</f>
        <v/>
      </c>
    </row>
    <row r="43" spans="1:6" x14ac:dyDescent="0.25">
      <c r="A43" s="1" t="s">
        <v>372</v>
      </c>
      <c r="B43" t="s">
        <v>220</v>
      </c>
      <c r="C43" t="s">
        <v>327</v>
      </c>
      <c r="D43">
        <v>1250</v>
      </c>
      <c r="E43" t="str">
        <f>VLOOKUP(LEFT(RIGHT(B43,5),4),citta!$A$2:$B$9,2,FALSE)</f>
        <v>Pisa</v>
      </c>
      <c r="F43" t="str">
        <f>IF(LEFT(Tabella1[[#This Row],[codice livello]])="B","+","")</f>
        <v/>
      </c>
    </row>
    <row r="44" spans="1:6" x14ac:dyDescent="0.25">
      <c r="A44" s="1" t="s">
        <v>373</v>
      </c>
      <c r="B44" t="s">
        <v>221</v>
      </c>
      <c r="C44" t="s">
        <v>327</v>
      </c>
      <c r="D44">
        <v>1100</v>
      </c>
      <c r="E44" t="str">
        <f>VLOOKUP(LEFT(RIGHT(B44,5),4),citta!$A$2:$B$9,2,FALSE)</f>
        <v>Pisa</v>
      </c>
      <c r="F44" t="str">
        <f>IF(LEFT(Tabella1[[#This Row],[codice livello]])="B","+","")</f>
        <v/>
      </c>
    </row>
    <row r="45" spans="1:6" x14ac:dyDescent="0.25">
      <c r="A45" s="1" t="s">
        <v>374</v>
      </c>
      <c r="B45" t="s">
        <v>222</v>
      </c>
      <c r="C45" t="s">
        <v>327</v>
      </c>
      <c r="D45">
        <v>1500</v>
      </c>
      <c r="E45" t="str">
        <f>VLOOKUP(LEFT(RIGHT(B45,5),4),citta!$A$2:$B$9,2,FALSE)</f>
        <v>Pisa</v>
      </c>
      <c r="F45" t="str">
        <f>IF(LEFT(Tabella1[[#This Row],[codice livello]])="B","+","")</f>
        <v/>
      </c>
    </row>
    <row r="46" spans="1:6" x14ac:dyDescent="0.25">
      <c r="A46" s="1" t="s">
        <v>375</v>
      </c>
      <c r="B46" t="s">
        <v>223</v>
      </c>
      <c r="C46" t="s">
        <v>327</v>
      </c>
      <c r="D46">
        <v>1300</v>
      </c>
      <c r="E46" t="str">
        <f>VLOOKUP(LEFT(RIGHT(B46,5),4),citta!$A$2:$B$9,2,FALSE)</f>
        <v>Pisa</v>
      </c>
      <c r="F46" t="str">
        <f>IF(LEFT(Tabella1[[#This Row],[codice livello]])="B","+","")</f>
        <v/>
      </c>
    </row>
    <row r="47" spans="1:6" x14ac:dyDescent="0.25">
      <c r="A47" s="1" t="s">
        <v>376</v>
      </c>
      <c r="B47" t="s">
        <v>224</v>
      </c>
      <c r="C47" t="s">
        <v>327</v>
      </c>
      <c r="D47">
        <v>1100</v>
      </c>
      <c r="E47" t="str">
        <f>VLOOKUP(LEFT(RIGHT(B47,5),4),citta!$A$2:$B$9,2,FALSE)</f>
        <v>Pisa</v>
      </c>
      <c r="F47" t="str">
        <f>IF(LEFT(Tabella1[[#This Row],[codice livello]])="B","+","")</f>
        <v/>
      </c>
    </row>
    <row r="48" spans="1:6" x14ac:dyDescent="0.25">
      <c r="A48" s="1" t="s">
        <v>377</v>
      </c>
      <c r="B48" t="s">
        <v>225</v>
      </c>
      <c r="C48" t="s">
        <v>327</v>
      </c>
      <c r="D48">
        <v>1500</v>
      </c>
      <c r="E48" t="str">
        <f>VLOOKUP(LEFT(RIGHT(B48,5),4),citta!$A$2:$B$9,2,FALSE)</f>
        <v>Pisa</v>
      </c>
      <c r="F48" t="str">
        <f>IF(LEFT(Tabella1[[#This Row],[codice livello]])="B","+","")</f>
        <v/>
      </c>
    </row>
    <row r="49" spans="1:6" x14ac:dyDescent="0.25">
      <c r="A49" s="1" t="s">
        <v>378</v>
      </c>
      <c r="B49" t="s">
        <v>278</v>
      </c>
      <c r="C49" t="s">
        <v>328</v>
      </c>
      <c r="D49">
        <v>1400</v>
      </c>
      <c r="E49" t="str">
        <f>VLOOKUP(LEFT(RIGHT(B49,5),4),citta!$A$2:$B$9,2,FALSE)</f>
        <v>Pistoia</v>
      </c>
      <c r="F49" t="str">
        <f>IF(LEFT(Tabella1[[#This Row],[codice livello]])="B","+","")</f>
        <v/>
      </c>
    </row>
    <row r="50" spans="1:6" x14ac:dyDescent="0.25">
      <c r="A50" s="1" t="s">
        <v>379</v>
      </c>
      <c r="B50" t="s">
        <v>279</v>
      </c>
      <c r="C50" t="s">
        <v>328</v>
      </c>
      <c r="D50">
        <v>1500</v>
      </c>
      <c r="E50" t="str">
        <f>VLOOKUP(LEFT(RIGHT(B50,5),4),citta!$A$2:$B$9,2,FALSE)</f>
        <v>Pistoia</v>
      </c>
      <c r="F50" t="str">
        <f>IF(LEFT(Tabella1[[#This Row],[codice livello]])="B","+","")</f>
        <v/>
      </c>
    </row>
    <row r="51" spans="1:6" x14ac:dyDescent="0.25">
      <c r="A51" s="1" t="s">
        <v>380</v>
      </c>
      <c r="B51" t="s">
        <v>280</v>
      </c>
      <c r="C51" t="s">
        <v>331</v>
      </c>
      <c r="D51">
        <v>1300</v>
      </c>
      <c r="E51" t="str">
        <f>VLOOKUP(LEFT(RIGHT(B51,5),4),citta!$A$2:$B$9,2,FALSE)</f>
        <v>Pistoia</v>
      </c>
      <c r="F51" t="str">
        <f>IF(LEFT(Tabella1[[#This Row],[codice livello]])="B","+","")</f>
        <v>+</v>
      </c>
    </row>
    <row r="52" spans="1:6" x14ac:dyDescent="0.25">
      <c r="A52" s="1" t="s">
        <v>381</v>
      </c>
      <c r="B52" t="s">
        <v>281</v>
      </c>
      <c r="C52" t="s">
        <v>327</v>
      </c>
      <c r="D52">
        <v>1100</v>
      </c>
      <c r="E52" t="str">
        <f>VLOOKUP(LEFT(RIGHT(B52,5),4),citta!$A$2:$B$9,2,FALSE)</f>
        <v>Pistoia</v>
      </c>
      <c r="F52" t="str">
        <f>IF(LEFT(Tabella1[[#This Row],[codice livello]])="B","+","")</f>
        <v/>
      </c>
    </row>
    <row r="53" spans="1:6" x14ac:dyDescent="0.25">
      <c r="A53" s="1" t="s">
        <v>382</v>
      </c>
      <c r="B53" t="s">
        <v>282</v>
      </c>
      <c r="C53" t="s">
        <v>328</v>
      </c>
      <c r="D53">
        <v>1500</v>
      </c>
      <c r="E53" t="str">
        <f>VLOOKUP(LEFT(RIGHT(B53,5),4),citta!$A$2:$B$9,2,FALSE)</f>
        <v>Pistoia</v>
      </c>
      <c r="F53" t="str">
        <f>IF(LEFT(Tabella1[[#This Row],[codice livello]])="B","+","")</f>
        <v/>
      </c>
    </row>
    <row r="54" spans="1:6" x14ac:dyDescent="0.25">
      <c r="A54" s="1" t="s">
        <v>383</v>
      </c>
      <c r="B54" t="s">
        <v>226</v>
      </c>
      <c r="C54" t="s">
        <v>327</v>
      </c>
      <c r="D54">
        <v>1400</v>
      </c>
      <c r="E54" t="str">
        <f>VLOOKUP(LEFT(RIGHT(B54,5),4),citta!$A$2:$B$9,2,FALSE)</f>
        <v>Pisa</v>
      </c>
      <c r="F54" t="str">
        <f>IF(LEFT(Tabella1[[#This Row],[codice livello]])="B","+","")</f>
        <v/>
      </c>
    </row>
    <row r="55" spans="1:6" x14ac:dyDescent="0.25">
      <c r="A55" s="1" t="s">
        <v>384</v>
      </c>
      <c r="B55" t="s">
        <v>227</v>
      </c>
      <c r="C55" t="s">
        <v>327</v>
      </c>
      <c r="D55">
        <v>1500</v>
      </c>
      <c r="E55" t="str">
        <f>VLOOKUP(LEFT(RIGHT(B55,5),4),citta!$A$2:$B$9,2,FALSE)</f>
        <v>Pisa</v>
      </c>
      <c r="F55" t="str">
        <f>IF(LEFT(Tabella1[[#This Row],[codice livello]])="B","+","")</f>
        <v/>
      </c>
    </row>
    <row r="56" spans="1:6" x14ac:dyDescent="0.25">
      <c r="A56" s="1" t="s">
        <v>385</v>
      </c>
      <c r="B56" t="s">
        <v>228</v>
      </c>
      <c r="C56" t="s">
        <v>327</v>
      </c>
      <c r="D56">
        <v>1400</v>
      </c>
      <c r="E56" t="str">
        <f>VLOOKUP(LEFT(RIGHT(B56,5),4),citta!$A$2:$B$9,2,FALSE)</f>
        <v>Pisa</v>
      </c>
      <c r="F56" t="str">
        <f>IF(LEFT(Tabella1[[#This Row],[codice livello]])="B","+","")</f>
        <v/>
      </c>
    </row>
    <row r="57" spans="1:6" x14ac:dyDescent="0.25">
      <c r="A57" s="1" t="s">
        <v>386</v>
      </c>
      <c r="B57" t="s">
        <v>229</v>
      </c>
      <c r="C57" t="s">
        <v>327</v>
      </c>
      <c r="D57">
        <v>1300</v>
      </c>
      <c r="E57" t="str">
        <f>VLOOKUP(LEFT(RIGHT(B57,5),4),citta!$A$2:$B$9,2,FALSE)</f>
        <v>Pisa</v>
      </c>
      <c r="F57" t="str">
        <f>IF(LEFT(Tabella1[[#This Row],[codice livello]])="B","+","")</f>
        <v/>
      </c>
    </row>
    <row r="58" spans="1:6" x14ac:dyDescent="0.25">
      <c r="A58" s="1" t="s">
        <v>387</v>
      </c>
      <c r="B58" t="s">
        <v>311</v>
      </c>
      <c r="C58" t="s">
        <v>327</v>
      </c>
      <c r="D58">
        <v>1500</v>
      </c>
      <c r="E58" t="str">
        <f>VLOOKUP(LEFT(RIGHT(B58,5),4),citta!$A$2:$B$9,2,FALSE)</f>
        <v>Prato</v>
      </c>
      <c r="F58" t="str">
        <f>IF(LEFT(Tabella1[[#This Row],[codice livello]])="B","+","")</f>
        <v/>
      </c>
    </row>
    <row r="59" spans="1:6" x14ac:dyDescent="0.25">
      <c r="A59" s="1" t="s">
        <v>388</v>
      </c>
      <c r="B59" t="s">
        <v>312</v>
      </c>
      <c r="C59" t="s">
        <v>329</v>
      </c>
      <c r="D59">
        <v>1400</v>
      </c>
      <c r="E59" t="str">
        <f>VLOOKUP(LEFT(RIGHT(B59,5),4),citta!$A$2:$B$9,2,FALSE)</f>
        <v>Prato</v>
      </c>
      <c r="F59" t="str">
        <f>IF(LEFT(Tabella1[[#This Row],[codice livello]])="B","+","")</f>
        <v/>
      </c>
    </row>
    <row r="60" spans="1:6" x14ac:dyDescent="0.25">
      <c r="A60" s="1" t="s">
        <v>389</v>
      </c>
      <c r="B60" t="s">
        <v>313</v>
      </c>
      <c r="C60" t="s">
        <v>329</v>
      </c>
      <c r="D60">
        <v>1300</v>
      </c>
      <c r="E60" t="str">
        <f>VLOOKUP(LEFT(RIGHT(B60,5),4),citta!$A$2:$B$9,2,FALSE)</f>
        <v>Prato</v>
      </c>
      <c r="F60" t="str">
        <f>IF(LEFT(Tabella1[[#This Row],[codice livello]])="B","+","")</f>
        <v/>
      </c>
    </row>
    <row r="61" spans="1:6" x14ac:dyDescent="0.25">
      <c r="A61" s="1" t="s">
        <v>390</v>
      </c>
      <c r="B61" t="s">
        <v>314</v>
      </c>
      <c r="C61" t="s">
        <v>327</v>
      </c>
      <c r="D61">
        <v>1250</v>
      </c>
      <c r="E61" t="str">
        <f>VLOOKUP(LEFT(RIGHT(B61,5),4),citta!$A$2:$B$9,2,FALSE)</f>
        <v>Prato</v>
      </c>
      <c r="F61" t="str">
        <f>IF(LEFT(Tabella1[[#This Row],[codice livello]])="B","+","")</f>
        <v/>
      </c>
    </row>
    <row r="62" spans="1:6" x14ac:dyDescent="0.25">
      <c r="A62" s="1" t="s">
        <v>391</v>
      </c>
      <c r="B62" t="s">
        <v>315</v>
      </c>
      <c r="C62" t="s">
        <v>327</v>
      </c>
      <c r="D62">
        <v>1100</v>
      </c>
      <c r="E62" t="str">
        <f>VLOOKUP(LEFT(RIGHT(B62,5),4),citta!$A$2:$B$9,2,FALSE)</f>
        <v>Prato</v>
      </c>
      <c r="F62" t="str">
        <f>IF(LEFT(Tabella1[[#This Row],[codice livello]])="B","+","")</f>
        <v/>
      </c>
    </row>
    <row r="63" spans="1:6" x14ac:dyDescent="0.25">
      <c r="A63" s="1" t="s">
        <v>392</v>
      </c>
      <c r="B63" t="s">
        <v>316</v>
      </c>
      <c r="C63" t="s">
        <v>328</v>
      </c>
      <c r="D63">
        <v>1500</v>
      </c>
      <c r="E63" t="str">
        <f>VLOOKUP(LEFT(RIGHT(B63,5),4),citta!$A$2:$B$9,2,FALSE)</f>
        <v>Prato</v>
      </c>
      <c r="F63" t="str">
        <f>IF(LEFT(Tabella1[[#This Row],[codice livello]])="B","+","")</f>
        <v/>
      </c>
    </row>
    <row r="64" spans="1:6" x14ac:dyDescent="0.25">
      <c r="A64" s="1" t="s">
        <v>393</v>
      </c>
      <c r="B64" t="s">
        <v>317</v>
      </c>
      <c r="C64" t="s">
        <v>328</v>
      </c>
      <c r="D64">
        <v>1300</v>
      </c>
      <c r="E64" t="str">
        <f>VLOOKUP(LEFT(RIGHT(B64,5),4),citta!$A$2:$B$9,2,FALSE)</f>
        <v>Prato</v>
      </c>
      <c r="F64" t="str">
        <f>IF(LEFT(Tabella1[[#This Row],[codice livello]])="B","+","")</f>
        <v/>
      </c>
    </row>
    <row r="65" spans="1:6" x14ac:dyDescent="0.25">
      <c r="A65" s="1" t="s">
        <v>394</v>
      </c>
      <c r="B65" t="s">
        <v>318</v>
      </c>
      <c r="C65" t="s">
        <v>327</v>
      </c>
      <c r="D65">
        <v>1100</v>
      </c>
      <c r="E65" t="str">
        <f>VLOOKUP(LEFT(RIGHT(B65,5),4),citta!$A$2:$B$9,2,FALSE)</f>
        <v>Prato</v>
      </c>
      <c r="F65" t="str">
        <f>IF(LEFT(Tabella1[[#This Row],[codice livello]])="B","+","")</f>
        <v/>
      </c>
    </row>
    <row r="66" spans="1:6" x14ac:dyDescent="0.25">
      <c r="A66" s="1" t="s">
        <v>395</v>
      </c>
      <c r="B66" t="s">
        <v>319</v>
      </c>
      <c r="C66" t="s">
        <v>329</v>
      </c>
      <c r="D66">
        <v>1500</v>
      </c>
      <c r="E66" t="str">
        <f>VLOOKUP(LEFT(RIGHT(B66,5),4),citta!$A$2:$B$9,2,FALSE)</f>
        <v>Prato</v>
      </c>
      <c r="F66" t="str">
        <f>IF(LEFT(Tabella1[[#This Row],[codice livello]])="B","+","")</f>
        <v/>
      </c>
    </row>
    <row r="67" spans="1:6" x14ac:dyDescent="0.25">
      <c r="A67" s="1" t="s">
        <v>396</v>
      </c>
      <c r="B67" t="s">
        <v>320</v>
      </c>
      <c r="C67" t="s">
        <v>329</v>
      </c>
      <c r="D67">
        <v>1400</v>
      </c>
      <c r="E67" t="str">
        <f>VLOOKUP(LEFT(RIGHT(B67,5),4),citta!$A$2:$B$9,2,FALSE)</f>
        <v>Prato</v>
      </c>
      <c r="F67" t="str">
        <f>IF(LEFT(Tabella1[[#This Row],[codice livello]])="B","+","")</f>
        <v/>
      </c>
    </row>
    <row r="68" spans="1:6" x14ac:dyDescent="0.25">
      <c r="A68" s="1" t="s">
        <v>397</v>
      </c>
      <c r="B68" t="s">
        <v>321</v>
      </c>
      <c r="C68" t="s">
        <v>327</v>
      </c>
      <c r="D68">
        <v>1500</v>
      </c>
      <c r="E68" t="str">
        <f>VLOOKUP(LEFT(RIGHT(B68,5),4),citta!$A$2:$B$9,2,FALSE)</f>
        <v>Prato</v>
      </c>
      <c r="F68" t="str">
        <f>IF(LEFT(Tabella1[[#This Row],[codice livello]])="B","+","")</f>
        <v/>
      </c>
    </row>
    <row r="69" spans="1:6" x14ac:dyDescent="0.25">
      <c r="A69" s="1" t="s">
        <v>398</v>
      </c>
      <c r="B69" t="s">
        <v>322</v>
      </c>
      <c r="C69" t="s">
        <v>327</v>
      </c>
      <c r="D69">
        <v>1400</v>
      </c>
      <c r="E69" t="str">
        <f>VLOOKUP(LEFT(RIGHT(B69,5),4),citta!$A$2:$B$9,2,FALSE)</f>
        <v>Prato</v>
      </c>
      <c r="F69" t="str">
        <f>IF(LEFT(Tabella1[[#This Row],[codice livello]])="B","+","")</f>
        <v/>
      </c>
    </row>
    <row r="70" spans="1:6" x14ac:dyDescent="0.25">
      <c r="A70" s="1" t="s">
        <v>399</v>
      </c>
      <c r="B70" t="s">
        <v>323</v>
      </c>
      <c r="C70" t="s">
        <v>328</v>
      </c>
      <c r="D70">
        <v>1300</v>
      </c>
      <c r="E70" t="str">
        <f>VLOOKUP(LEFT(RIGHT(B70,5),4),citta!$A$2:$B$9,2,FALSE)</f>
        <v>Prato</v>
      </c>
      <c r="F70" t="str">
        <f>IF(LEFT(Tabella1[[#This Row],[codice livello]])="B","+","")</f>
        <v/>
      </c>
    </row>
    <row r="71" spans="1:6" x14ac:dyDescent="0.25">
      <c r="A71" s="1" t="s">
        <v>400</v>
      </c>
      <c r="B71" t="s">
        <v>230</v>
      </c>
      <c r="C71" t="s">
        <v>328</v>
      </c>
      <c r="D71">
        <v>1250</v>
      </c>
      <c r="E71" t="str">
        <f>VLOOKUP(LEFT(RIGHT(B71,5),4),citta!$A$2:$B$9,2,FALSE)</f>
        <v>Pisa</v>
      </c>
      <c r="F71" t="str">
        <f>IF(LEFT(Tabella1[[#This Row],[codice livello]])="B","+","")</f>
        <v/>
      </c>
    </row>
    <row r="72" spans="1:6" x14ac:dyDescent="0.25">
      <c r="A72" s="1" t="s">
        <v>401</v>
      </c>
      <c r="B72" t="s">
        <v>231</v>
      </c>
      <c r="C72" t="s">
        <v>327</v>
      </c>
      <c r="D72">
        <v>1100</v>
      </c>
      <c r="E72" t="str">
        <f>VLOOKUP(LEFT(RIGHT(B72,5),4),citta!$A$2:$B$9,2,FALSE)</f>
        <v>Pisa</v>
      </c>
      <c r="F72" t="str">
        <f>IF(LEFT(Tabella1[[#This Row],[codice livello]])="B","+","")</f>
        <v/>
      </c>
    </row>
    <row r="73" spans="1:6" x14ac:dyDescent="0.25">
      <c r="A73" s="1" t="s">
        <v>402</v>
      </c>
      <c r="B73" t="s">
        <v>232</v>
      </c>
      <c r="C73" t="s">
        <v>327</v>
      </c>
      <c r="D73">
        <v>1500</v>
      </c>
      <c r="E73" t="str">
        <f>VLOOKUP(LEFT(RIGHT(B73,5),4),citta!$A$2:$B$9,2,FALSE)</f>
        <v>Pisa</v>
      </c>
      <c r="F73" t="str">
        <f>IF(LEFT(Tabella1[[#This Row],[codice livello]])="B","+","")</f>
        <v/>
      </c>
    </row>
    <row r="74" spans="1:6" x14ac:dyDescent="0.25">
      <c r="A74" s="1" t="s">
        <v>403</v>
      </c>
      <c r="B74" t="s">
        <v>233</v>
      </c>
      <c r="C74" t="s">
        <v>327</v>
      </c>
      <c r="D74">
        <v>1300</v>
      </c>
      <c r="E74" t="str">
        <f>VLOOKUP(LEFT(RIGHT(B74,5),4),citta!$A$2:$B$9,2,FALSE)</f>
        <v>Pisa</v>
      </c>
      <c r="F74" t="str">
        <f>IF(LEFT(Tabella1[[#This Row],[codice livello]])="B","+","")</f>
        <v/>
      </c>
    </row>
    <row r="75" spans="1:6" x14ac:dyDescent="0.25">
      <c r="A75" s="1" t="s">
        <v>404</v>
      </c>
      <c r="B75" t="s">
        <v>234</v>
      </c>
      <c r="C75" t="s">
        <v>327</v>
      </c>
      <c r="D75">
        <v>1100</v>
      </c>
      <c r="E75" t="str">
        <f>VLOOKUP(LEFT(RIGHT(B75,5),4),citta!$A$2:$B$9,2,FALSE)</f>
        <v>Pisa</v>
      </c>
      <c r="F75" t="str">
        <f>IF(LEFT(Tabella1[[#This Row],[codice livello]])="B","+","")</f>
        <v/>
      </c>
    </row>
    <row r="76" spans="1:6" x14ac:dyDescent="0.25">
      <c r="A76" s="1" t="s">
        <v>405</v>
      </c>
      <c r="B76" t="s">
        <v>235</v>
      </c>
      <c r="C76" t="s">
        <v>327</v>
      </c>
      <c r="D76">
        <v>1500</v>
      </c>
      <c r="E76" t="str">
        <f>VLOOKUP(LEFT(RIGHT(B76,5),4),citta!$A$2:$B$9,2,FALSE)</f>
        <v>Pisa</v>
      </c>
      <c r="F76" t="str">
        <f>IF(LEFT(Tabella1[[#This Row],[codice livello]])="B","+","")</f>
        <v/>
      </c>
    </row>
    <row r="77" spans="1:6" x14ac:dyDescent="0.25">
      <c r="A77" s="1" t="s">
        <v>406</v>
      </c>
      <c r="B77" t="s">
        <v>236</v>
      </c>
      <c r="C77" t="s">
        <v>327</v>
      </c>
      <c r="D77">
        <v>1400</v>
      </c>
      <c r="E77" t="str">
        <f>VLOOKUP(LEFT(RIGHT(B77,5),4),citta!$A$2:$B$9,2,FALSE)</f>
        <v>Pisa</v>
      </c>
      <c r="F77" t="str">
        <f>IF(LEFT(Tabella1[[#This Row],[codice livello]])="B","+","")</f>
        <v/>
      </c>
    </row>
    <row r="78" spans="1:6" x14ac:dyDescent="0.25">
      <c r="A78" s="1" t="s">
        <v>407</v>
      </c>
      <c r="B78" t="s">
        <v>237</v>
      </c>
      <c r="C78" t="s">
        <v>327</v>
      </c>
      <c r="D78">
        <v>1500</v>
      </c>
      <c r="E78" t="str">
        <f>VLOOKUP(LEFT(RIGHT(B78,5),4),citta!$A$2:$B$9,2,FALSE)</f>
        <v>Pisa</v>
      </c>
      <c r="F78" t="str">
        <f>IF(LEFT(Tabella1[[#This Row],[codice livello]])="B","+","")</f>
        <v/>
      </c>
    </row>
    <row r="79" spans="1:6" x14ac:dyDescent="0.25">
      <c r="A79" s="1" t="s">
        <v>408</v>
      </c>
      <c r="B79" t="s">
        <v>283</v>
      </c>
      <c r="C79" t="s">
        <v>327</v>
      </c>
      <c r="D79">
        <v>1300</v>
      </c>
      <c r="E79" t="str">
        <f>VLOOKUP(LEFT(RIGHT(B79,5),4),citta!$A$2:$B$9,2,FALSE)</f>
        <v>Pistoia</v>
      </c>
      <c r="F79" t="str">
        <f>IF(LEFT(Tabella1[[#This Row],[codice livello]])="B","+","")</f>
        <v/>
      </c>
    </row>
    <row r="80" spans="1:6" x14ac:dyDescent="0.25">
      <c r="A80" s="1" t="s">
        <v>409</v>
      </c>
      <c r="B80" t="s">
        <v>284</v>
      </c>
      <c r="C80" t="s">
        <v>329</v>
      </c>
      <c r="D80">
        <v>1100</v>
      </c>
      <c r="E80" t="str">
        <f>VLOOKUP(LEFT(RIGHT(B80,5),4),citta!$A$2:$B$9,2,FALSE)</f>
        <v>Pistoia</v>
      </c>
      <c r="F80" t="str">
        <f>IF(LEFT(Tabella1[[#This Row],[codice livello]])="B","+","")</f>
        <v/>
      </c>
    </row>
    <row r="81" spans="1:6" x14ac:dyDescent="0.25">
      <c r="A81" s="1" t="s">
        <v>410</v>
      </c>
      <c r="B81" t="s">
        <v>285</v>
      </c>
      <c r="C81" t="s">
        <v>329</v>
      </c>
      <c r="D81">
        <v>1500</v>
      </c>
      <c r="E81" t="str">
        <f>VLOOKUP(LEFT(RIGHT(B81,5),4),citta!$A$2:$B$9,2,FALSE)</f>
        <v>Pistoia</v>
      </c>
      <c r="F81" t="str">
        <f>IF(LEFT(Tabella1[[#This Row],[codice livello]])="B","+","")</f>
        <v/>
      </c>
    </row>
    <row r="82" spans="1:6" x14ac:dyDescent="0.25">
      <c r="A82" s="1" t="s">
        <v>411</v>
      </c>
      <c r="B82" t="s">
        <v>286</v>
      </c>
      <c r="C82" t="s">
        <v>327</v>
      </c>
      <c r="D82">
        <v>1400</v>
      </c>
      <c r="E82" t="str">
        <f>VLOOKUP(LEFT(RIGHT(B82,5),4),citta!$A$2:$B$9,2,FALSE)</f>
        <v>Pistoia</v>
      </c>
      <c r="F82" t="str">
        <f>IF(LEFT(Tabella1[[#This Row],[codice livello]])="B","+","")</f>
        <v/>
      </c>
    </row>
    <row r="83" spans="1:6" x14ac:dyDescent="0.25">
      <c r="A83" s="1" t="s">
        <v>412</v>
      </c>
      <c r="B83" t="s">
        <v>287</v>
      </c>
      <c r="C83" t="s">
        <v>327</v>
      </c>
      <c r="D83">
        <v>1500</v>
      </c>
      <c r="E83" t="str">
        <f>VLOOKUP(LEFT(RIGHT(B83,5),4),citta!$A$2:$B$9,2,FALSE)</f>
        <v>Pistoia</v>
      </c>
      <c r="F83" t="str">
        <f>IF(LEFT(Tabella1[[#This Row],[codice livello]])="B","+","")</f>
        <v/>
      </c>
    </row>
    <row r="84" spans="1:6" x14ac:dyDescent="0.25">
      <c r="A84" s="1" t="s">
        <v>413</v>
      </c>
      <c r="B84" t="s">
        <v>197</v>
      </c>
      <c r="C84" t="s">
        <v>328</v>
      </c>
      <c r="D84">
        <v>1400</v>
      </c>
      <c r="E84" t="str">
        <f>VLOOKUP(LEFT(RIGHT(B84,5),4),citta!$A$2:$B$9,2,FALSE)</f>
        <v>Pistoia</v>
      </c>
      <c r="F84" t="str">
        <f>IF(LEFT(Tabella1[[#This Row],[codice livello]])="B","+","")</f>
        <v/>
      </c>
    </row>
    <row r="85" spans="1:6" x14ac:dyDescent="0.25">
      <c r="A85" s="1" t="s">
        <v>414</v>
      </c>
      <c r="B85" t="s">
        <v>238</v>
      </c>
      <c r="C85" t="s">
        <v>328</v>
      </c>
      <c r="D85">
        <v>1300</v>
      </c>
      <c r="E85" t="str">
        <f>VLOOKUP(LEFT(RIGHT(B85,5),4),citta!$A$2:$B$9,2,FALSE)</f>
        <v>Pisa</v>
      </c>
      <c r="F85" t="str">
        <f>IF(LEFT(Tabella1[[#This Row],[codice livello]])="B","+","")</f>
        <v/>
      </c>
    </row>
    <row r="86" spans="1:6" x14ac:dyDescent="0.25">
      <c r="A86" s="1" t="s">
        <v>415</v>
      </c>
      <c r="B86" t="s">
        <v>239</v>
      </c>
      <c r="C86" t="s">
        <v>327</v>
      </c>
      <c r="D86">
        <v>1400</v>
      </c>
      <c r="E86" t="str">
        <f>VLOOKUP(LEFT(RIGHT(B86,5),4),citta!$A$2:$B$9,2,FALSE)</f>
        <v>Pisa</v>
      </c>
      <c r="F86" t="str">
        <f>IF(LEFT(Tabella1[[#This Row],[codice livello]])="B","+","")</f>
        <v/>
      </c>
    </row>
    <row r="87" spans="1:6" x14ac:dyDescent="0.25">
      <c r="A87" s="1" t="s">
        <v>416</v>
      </c>
      <c r="B87" t="s">
        <v>448</v>
      </c>
      <c r="C87" t="s">
        <v>329</v>
      </c>
      <c r="D87">
        <v>1500</v>
      </c>
      <c r="E87" t="str">
        <f>VLOOKUP(LEFT(RIGHT(B87,5),4),citta!$A$2:$B$9,2,FALSE)</f>
        <v>Pisa</v>
      </c>
      <c r="F87" t="str">
        <f>IF(LEFT(Tabella1[[#This Row],[codice livello]])="B","+","")</f>
        <v/>
      </c>
    </row>
    <row r="88" spans="1:6" x14ac:dyDescent="0.25">
      <c r="A88" s="1" t="s">
        <v>417</v>
      </c>
      <c r="B88" t="s">
        <v>449</v>
      </c>
      <c r="C88" t="s">
        <v>326</v>
      </c>
      <c r="D88">
        <v>1300</v>
      </c>
      <c r="E88" t="str">
        <f>VLOOKUP(LEFT(RIGHT(B88,5),4),citta!$A$2:$B$9,2,FALSE)</f>
        <v>Pisa</v>
      </c>
      <c r="F88" t="str">
        <f>IF(LEFT(Tabella1[[#This Row],[codice livello]])="B","+","")</f>
        <v/>
      </c>
    </row>
    <row r="89" spans="1:6" x14ac:dyDescent="0.25">
      <c r="A89" s="1" t="s">
        <v>418</v>
      </c>
      <c r="B89" t="s">
        <v>241</v>
      </c>
      <c r="C89" t="s">
        <v>327</v>
      </c>
      <c r="D89">
        <v>1100</v>
      </c>
      <c r="E89" t="str">
        <f>VLOOKUP(LEFT(RIGHT(B89,5),4),citta!$A$2:$B$9,2,FALSE)</f>
        <v>Pisa</v>
      </c>
      <c r="F89" t="str">
        <f>IF(LEFT(Tabella1[[#This Row],[codice livello]])="B","+","")</f>
        <v/>
      </c>
    </row>
    <row r="90" spans="1:6" x14ac:dyDescent="0.25">
      <c r="A90" s="1" t="s">
        <v>419</v>
      </c>
      <c r="B90" t="s">
        <v>292</v>
      </c>
      <c r="C90" t="s">
        <v>329</v>
      </c>
      <c r="D90">
        <v>1500</v>
      </c>
      <c r="E90" t="str">
        <f>VLOOKUP(LEFT(RIGHT(B90,5),4),citta!$A$2:$B$9,2,FALSE)</f>
        <v>Livorno</v>
      </c>
      <c r="F90" t="str">
        <f>IF(LEFT(Tabella1[[#This Row],[codice livello]])="B","+","")</f>
        <v/>
      </c>
    </row>
    <row r="91" spans="1:6" x14ac:dyDescent="0.25">
      <c r="A91" s="1" t="s">
        <v>420</v>
      </c>
      <c r="B91" t="s">
        <v>293</v>
      </c>
      <c r="C91" t="s">
        <v>326</v>
      </c>
      <c r="D91">
        <v>1400</v>
      </c>
      <c r="E91" t="str">
        <f>VLOOKUP(LEFT(RIGHT(B91,5),4),citta!$A$2:$B$9,2,FALSE)</f>
        <v>Livorno</v>
      </c>
      <c r="F91" t="str">
        <f>IF(LEFT(Tabella1[[#This Row],[codice livello]])="B","+","")</f>
        <v/>
      </c>
    </row>
    <row r="92" spans="1:6" x14ac:dyDescent="0.25">
      <c r="A92" s="1" t="s">
        <v>421</v>
      </c>
      <c r="B92" t="s">
        <v>294</v>
      </c>
      <c r="C92" t="s">
        <v>327</v>
      </c>
      <c r="D92">
        <v>1500</v>
      </c>
      <c r="E92" t="str">
        <f>VLOOKUP(LEFT(RIGHT(B92,5),4),citta!$A$2:$B$9,2,FALSE)</f>
        <v>Livorno</v>
      </c>
      <c r="F92" t="str">
        <f>IF(LEFT(Tabella1[[#This Row],[codice livello]])="B","+","")</f>
        <v/>
      </c>
    </row>
    <row r="93" spans="1:6" x14ac:dyDescent="0.25">
      <c r="A93" s="1" t="s">
        <v>422</v>
      </c>
      <c r="B93" t="s">
        <v>295</v>
      </c>
      <c r="C93" t="s">
        <v>326</v>
      </c>
      <c r="D93">
        <v>1400</v>
      </c>
      <c r="E93" t="str">
        <f>VLOOKUP(LEFT(RIGHT(B93,5),4),citta!$A$2:$B$9,2,FALSE)</f>
        <v>Livorno</v>
      </c>
      <c r="F93" t="str">
        <f>IF(LEFT(Tabella1[[#This Row],[codice livello]])="B","+","")</f>
        <v/>
      </c>
    </row>
    <row r="94" spans="1:6" x14ac:dyDescent="0.25">
      <c r="A94" s="1" t="s">
        <v>423</v>
      </c>
      <c r="B94" t="s">
        <v>242</v>
      </c>
      <c r="C94" t="s">
        <v>327</v>
      </c>
      <c r="D94">
        <v>1300</v>
      </c>
      <c r="E94" t="str">
        <f>VLOOKUP(LEFT(RIGHT(B94,5),4),citta!$A$2:$B$9,2,FALSE)</f>
        <v>Pisa</v>
      </c>
      <c r="F94" t="str">
        <f>IF(LEFT(Tabella1[[#This Row],[codice livello]])="B","+","")</f>
        <v/>
      </c>
    </row>
    <row r="95" spans="1:6" x14ac:dyDescent="0.25">
      <c r="A95" s="1" t="s">
        <v>424</v>
      </c>
      <c r="B95" t="s">
        <v>198</v>
      </c>
      <c r="C95" t="s">
        <v>327</v>
      </c>
      <c r="D95">
        <v>1500</v>
      </c>
      <c r="E95" t="str">
        <f>VLOOKUP(LEFT(RIGHT(B95,5),4),citta!$A$2:$B$9,2,FALSE)</f>
        <v>Pisa</v>
      </c>
      <c r="F95" t="str">
        <f>IF(LEFT(Tabella1[[#This Row],[codice livello]])="B","+","")</f>
        <v/>
      </c>
    </row>
    <row r="96" spans="1:6" x14ac:dyDescent="0.25">
      <c r="A96" s="1" t="s">
        <v>425</v>
      </c>
      <c r="B96" t="s">
        <v>199</v>
      </c>
      <c r="C96" t="s">
        <v>327</v>
      </c>
      <c r="D96">
        <v>1400</v>
      </c>
      <c r="E96" t="str">
        <f>VLOOKUP(LEFT(RIGHT(B96,5),4),citta!$A$2:$B$9,2,FALSE)</f>
        <v>Pisa</v>
      </c>
      <c r="F96" t="str">
        <f>IF(LEFT(Tabella1[[#This Row],[codice livello]])="B","+","")</f>
        <v/>
      </c>
    </row>
    <row r="97" spans="1:6" x14ac:dyDescent="0.25">
      <c r="A97" s="1" t="s">
        <v>426</v>
      </c>
      <c r="B97" t="s">
        <v>307</v>
      </c>
      <c r="C97" t="s">
        <v>326</v>
      </c>
      <c r="D97">
        <v>1300</v>
      </c>
      <c r="E97" t="str">
        <f>VLOOKUP(LEFT(RIGHT(B97,5),4),citta!$A$2:$B$9,2,FALSE)</f>
        <v>Grosseto</v>
      </c>
      <c r="F97" t="str">
        <f>IF(LEFT(Tabella1[[#This Row],[codice livello]])="B","+","")</f>
        <v/>
      </c>
    </row>
    <row r="98" spans="1:6" x14ac:dyDescent="0.25">
      <c r="A98" s="1" t="s">
        <v>427</v>
      </c>
      <c r="B98" t="s">
        <v>308</v>
      </c>
      <c r="C98" t="s">
        <v>327</v>
      </c>
      <c r="D98">
        <v>1250</v>
      </c>
      <c r="E98" t="str">
        <f>VLOOKUP(LEFT(RIGHT(B98,5),4),citta!$A$2:$B$9,2,FALSE)</f>
        <v>Grosseto</v>
      </c>
      <c r="F98" t="str">
        <f>IF(LEFT(Tabella1[[#This Row],[codice livello]])="B","+","")</f>
        <v/>
      </c>
    </row>
    <row r="99" spans="1:6" x14ac:dyDescent="0.25">
      <c r="A99" s="1" t="s">
        <v>428</v>
      </c>
      <c r="B99" t="s">
        <v>309</v>
      </c>
      <c r="C99" t="s">
        <v>329</v>
      </c>
      <c r="D99">
        <v>1100</v>
      </c>
      <c r="E99" t="str">
        <f>VLOOKUP(LEFT(RIGHT(B99,5),4),citta!$A$2:$B$9,2,FALSE)</f>
        <v>Grosseto</v>
      </c>
      <c r="F99" t="str">
        <f>IF(LEFT(Tabella1[[#This Row],[codice livello]])="B","+","")</f>
        <v/>
      </c>
    </row>
    <row r="100" spans="1:6" x14ac:dyDescent="0.25">
      <c r="A100" s="1" t="s">
        <v>429</v>
      </c>
      <c r="B100" t="s">
        <v>310</v>
      </c>
      <c r="C100" t="s">
        <v>326</v>
      </c>
      <c r="D100">
        <v>1500</v>
      </c>
      <c r="E100" t="str">
        <f>VLOOKUP(LEFT(RIGHT(B100,5),4),citta!$A$2:$B$9,2,FALSE)</f>
        <v>Grosseto</v>
      </c>
      <c r="F100" t="str">
        <f>IF(LEFT(Tabella1[[#This Row],[codice livello]])="B","+","")</f>
        <v/>
      </c>
    </row>
    <row r="101" spans="1:6" x14ac:dyDescent="0.25">
      <c r="A101" s="1" t="s">
        <v>430</v>
      </c>
      <c r="B101" t="s">
        <v>243</v>
      </c>
      <c r="C101" t="s">
        <v>327</v>
      </c>
      <c r="D101">
        <v>1300</v>
      </c>
      <c r="E101" t="str">
        <f>VLOOKUP(LEFT(RIGHT(B101,5),4),citta!$A$2:$B$9,2,FALSE)</f>
        <v>Pisa</v>
      </c>
      <c r="F101" t="str">
        <f>IF(LEFT(Tabella1[[#This Row],[codice livello]])="B","+","")</f>
        <v/>
      </c>
    </row>
    <row r="102" spans="1:6" x14ac:dyDescent="0.25">
      <c r="A102" s="1" t="s">
        <v>431</v>
      </c>
      <c r="B102" t="s">
        <v>244</v>
      </c>
      <c r="C102" t="s">
        <v>327</v>
      </c>
      <c r="D102">
        <v>1100</v>
      </c>
      <c r="E102" t="str">
        <f>VLOOKUP(LEFT(RIGHT(B102,5),4),citta!$A$2:$B$9,2,FALSE)</f>
        <v>Pisa</v>
      </c>
      <c r="F102" t="str">
        <f>IF(LEFT(Tabella1[[#This Row],[codice livello]])="B","+","")</f>
        <v/>
      </c>
    </row>
    <row r="103" spans="1:6" x14ac:dyDescent="0.25">
      <c r="A103" s="1" t="s">
        <v>432</v>
      </c>
      <c r="B103" t="s">
        <v>245</v>
      </c>
      <c r="C103" t="s">
        <v>327</v>
      </c>
      <c r="D103">
        <v>1500</v>
      </c>
      <c r="E103" t="str">
        <f>VLOOKUP(LEFT(RIGHT(B103,5),4),citta!$A$2:$B$9,2,FALSE)</f>
        <v>Pisa</v>
      </c>
      <c r="F103" t="str">
        <f>IF(LEFT(Tabella1[[#This Row],[codice livello]])="B","+","")</f>
        <v/>
      </c>
    </row>
    <row r="104" spans="1:6" x14ac:dyDescent="0.25">
      <c r="A104" s="1" t="s">
        <v>433</v>
      </c>
      <c r="B104" t="s">
        <v>200</v>
      </c>
      <c r="C104" t="s">
        <v>327</v>
      </c>
      <c r="D104">
        <v>1400</v>
      </c>
      <c r="E104" t="str">
        <f>VLOOKUP(LEFT(RIGHT(B104,5),4),citta!$A$2:$B$9,2,FALSE)</f>
        <v>Pisa</v>
      </c>
      <c r="F104" t="str">
        <f>IF(LEFT(Tabella1[[#This Row],[codice livello]])="B","+","")</f>
        <v/>
      </c>
    </row>
    <row r="105" spans="1:6" x14ac:dyDescent="0.25">
      <c r="A105" s="1" t="s">
        <v>434</v>
      </c>
      <c r="B105" t="s">
        <v>246</v>
      </c>
      <c r="C105" t="s">
        <v>327</v>
      </c>
      <c r="D105">
        <v>1500</v>
      </c>
      <c r="E105" t="str">
        <f>VLOOKUP(LEFT(RIGHT(B105,5),4),citta!$A$2:$B$9,2,FALSE)</f>
        <v>Pisa</v>
      </c>
      <c r="F105" t="str">
        <f>IF(LEFT(Tabella1[[#This Row],[codice livello]])="B","+","")</f>
        <v/>
      </c>
    </row>
    <row r="106" spans="1:6" x14ac:dyDescent="0.25">
      <c r="A106" s="1" t="s">
        <v>435</v>
      </c>
      <c r="B106" t="s">
        <v>296</v>
      </c>
      <c r="C106" t="s">
        <v>326</v>
      </c>
      <c r="D106">
        <v>1400</v>
      </c>
      <c r="E106" t="str">
        <f>VLOOKUP(LEFT(RIGHT(B106,5),4),citta!$A$2:$B$9,2,FALSE)</f>
        <v>Livorno</v>
      </c>
      <c r="F106" t="str">
        <f>IF(LEFT(Tabella1[[#This Row],[codice livello]])="B","+","")</f>
        <v/>
      </c>
    </row>
    <row r="107" spans="1:6" x14ac:dyDescent="0.25">
      <c r="A107" s="1" t="s">
        <v>436</v>
      </c>
      <c r="B107" t="s">
        <v>297</v>
      </c>
      <c r="C107" t="s">
        <v>327</v>
      </c>
      <c r="D107">
        <v>1400</v>
      </c>
      <c r="E107" t="str">
        <f>VLOOKUP(LEFT(RIGHT(B107,5),4),citta!$A$2:$B$9,2,FALSE)</f>
        <v>Livorno</v>
      </c>
      <c r="F107" t="str">
        <f>IF(LEFT(Tabella1[[#This Row],[codice livello]])="B","+","")</f>
        <v/>
      </c>
    </row>
    <row r="108" spans="1:6" x14ac:dyDescent="0.25">
      <c r="A108" s="1" t="s">
        <v>437</v>
      </c>
      <c r="B108" t="s">
        <v>298</v>
      </c>
      <c r="C108" t="s">
        <v>329</v>
      </c>
      <c r="D108">
        <v>1500</v>
      </c>
      <c r="E108" t="str">
        <f>VLOOKUP(LEFT(RIGHT(B108,5),4),citta!$A$2:$B$9,2,FALSE)</f>
        <v>Livorno</v>
      </c>
      <c r="F108" t="str">
        <f>IF(LEFT(Tabella1[[#This Row],[codice livello]])="B","+","")</f>
        <v/>
      </c>
    </row>
    <row r="109" spans="1:6" x14ac:dyDescent="0.25">
      <c r="A109" s="1" t="s">
        <v>438</v>
      </c>
      <c r="B109" t="s">
        <v>267</v>
      </c>
      <c r="C109" t="s">
        <v>326</v>
      </c>
      <c r="D109">
        <v>1300</v>
      </c>
      <c r="E109" t="str">
        <f>VLOOKUP(LEFT(RIGHT(B109,5),4),citta!$A$2:$B$9,2,FALSE)</f>
        <v>Pistoia</v>
      </c>
      <c r="F109" t="str">
        <f>IF(LEFT(Tabella1[[#This Row],[codice livello]])="B","+","")</f>
        <v/>
      </c>
    </row>
    <row r="110" spans="1:6" x14ac:dyDescent="0.25">
      <c r="A110" s="1" t="s">
        <v>439</v>
      </c>
      <c r="B110" t="s">
        <v>268</v>
      </c>
      <c r="C110" t="s">
        <v>326</v>
      </c>
      <c r="D110">
        <v>1100</v>
      </c>
      <c r="E110" t="str">
        <f>VLOOKUP(LEFT(RIGHT(B110,5),4),citta!$A$2:$B$9,2,FALSE)</f>
        <v>Pistoia</v>
      </c>
      <c r="F110" t="str">
        <f>IF(LEFT(Tabella1[[#This Row],[codice livello]])="B","+","")</f>
        <v/>
      </c>
    </row>
    <row r="111" spans="1:6" x14ac:dyDescent="0.25">
      <c r="A111" s="1" t="s">
        <v>440</v>
      </c>
      <c r="B111" t="s">
        <v>269</v>
      </c>
      <c r="C111" t="s">
        <v>327</v>
      </c>
      <c r="D111">
        <v>1500</v>
      </c>
      <c r="E111" t="str">
        <f>VLOOKUP(LEFT(RIGHT(B111,5),4),citta!$A$2:$B$9,2,FALSE)</f>
        <v>Pistoia</v>
      </c>
      <c r="F111" t="str">
        <f>IF(LEFT(Tabella1[[#This Row],[codice livello]])="B","+","")</f>
        <v/>
      </c>
    </row>
    <row r="112" spans="1:6" x14ac:dyDescent="0.25">
      <c r="A112" s="1" t="s">
        <v>441</v>
      </c>
      <c r="B112" t="s">
        <v>270</v>
      </c>
      <c r="C112" t="s">
        <v>329</v>
      </c>
      <c r="D112">
        <v>1400</v>
      </c>
      <c r="E112" t="str">
        <f>VLOOKUP(LEFT(RIGHT(B112,5),4),citta!$A$2:$B$9,2,FALSE)</f>
        <v>Pistoia</v>
      </c>
      <c r="F112" t="str">
        <f>IF(LEFT(Tabella1[[#This Row],[codice livello]])="B","+","")</f>
        <v/>
      </c>
    </row>
    <row r="113" spans="1:6" x14ac:dyDescent="0.25">
      <c r="A113" s="1" t="s">
        <v>442</v>
      </c>
      <c r="B113" t="s">
        <v>271</v>
      </c>
      <c r="C113" t="s">
        <v>326</v>
      </c>
      <c r="D113">
        <v>1500</v>
      </c>
      <c r="E113" t="str">
        <f>VLOOKUP(LEFT(RIGHT(B113,5),4),citta!$A$2:$B$9,2,FALSE)</f>
        <v>Pistoia</v>
      </c>
      <c r="F113" t="str">
        <f>IF(LEFT(Tabella1[[#This Row],[codice livello]])="B","+","")</f>
        <v/>
      </c>
    </row>
    <row r="114" spans="1:6" x14ac:dyDescent="0.25">
      <c r="A114" s="1" t="s">
        <v>443</v>
      </c>
      <c r="B114" t="s">
        <v>272</v>
      </c>
      <c r="C114" t="s">
        <v>329</v>
      </c>
      <c r="D114">
        <v>1400</v>
      </c>
      <c r="E114" t="str">
        <f>VLOOKUP(LEFT(RIGHT(B114,5),4),citta!$A$2:$B$9,2,FALSE)</f>
        <v>Pistoia</v>
      </c>
      <c r="F114" t="str">
        <f>IF(LEFT(Tabella1[[#This Row],[codice livello]])="B","+","")</f>
        <v/>
      </c>
    </row>
    <row r="115" spans="1:6" x14ac:dyDescent="0.25">
      <c r="A115" s="1" t="s">
        <v>444</v>
      </c>
      <c r="B115" t="s">
        <v>247</v>
      </c>
      <c r="C115" t="s">
        <v>327</v>
      </c>
      <c r="D115">
        <v>1300</v>
      </c>
      <c r="E115" t="str">
        <f>VLOOKUP(LEFT(RIGHT(B115,5),4),citta!$A$2:$B$9,2,FALSE)</f>
        <v>Pisa</v>
      </c>
      <c r="F115" t="str">
        <f>IF(LEFT(Tabella1[[#This Row],[codice livello]])="B","+","")</f>
        <v/>
      </c>
    </row>
    <row r="116" spans="1:6" x14ac:dyDescent="0.25">
      <c r="A116" s="1" t="s">
        <v>445</v>
      </c>
      <c r="B116" t="s">
        <v>248</v>
      </c>
      <c r="C116" t="s">
        <v>327</v>
      </c>
      <c r="D116">
        <v>1500</v>
      </c>
      <c r="E116" t="str">
        <f>VLOOKUP(LEFT(RIGHT(B116,5),4),citta!$A$2:$B$9,2,FALSE)</f>
        <v>Pisa</v>
      </c>
      <c r="F116" t="str">
        <f>IF(LEFT(Tabella1[[#This Row],[codice livello]])="B","+","")</f>
        <v/>
      </c>
    </row>
    <row r="117" spans="1:6" x14ac:dyDescent="0.25">
      <c r="A117" s="1" t="s">
        <v>446</v>
      </c>
      <c r="B117" t="s">
        <v>249</v>
      </c>
      <c r="C117" t="s">
        <v>327</v>
      </c>
      <c r="D117">
        <v>1400</v>
      </c>
      <c r="E117" t="str">
        <f>VLOOKUP(LEFT(RIGHT(B117,5),4),citta!$A$2:$B$9,2,FALSE)</f>
        <v>Pisa</v>
      </c>
      <c r="F117" t="str">
        <f>IF(LEFT(Tabella1[[#This Row],[codice livello]])="B","+","")</f>
        <v/>
      </c>
    </row>
    <row r="118" spans="1:6" x14ac:dyDescent="0.25">
      <c r="A118" s="1" t="s">
        <v>447</v>
      </c>
      <c r="B118" t="s">
        <v>250</v>
      </c>
      <c r="C118" t="s">
        <v>329</v>
      </c>
      <c r="D118">
        <v>1300</v>
      </c>
      <c r="E118" t="str">
        <f>VLOOKUP(LEFT(RIGHT(B118,5),4),citta!$A$2:$B$9,2,FALSE)</f>
        <v>Pisa</v>
      </c>
      <c r="F118" t="str">
        <f>IF(LEFT(Tabella1[[#This Row],[codice livello]])="B","+","")</f>
        <v/>
      </c>
    </row>
  </sheetData>
  <conditionalFormatting sqref="A1:E118">
    <cfRule type="expression" dxfId="2" priority="1">
      <formula>$E1="Firenze"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8"/>
  <sheetViews>
    <sheetView tabSelected="1" workbookViewId="0">
      <selection activeCell="A10" sqref="A10"/>
    </sheetView>
  </sheetViews>
  <sheetFormatPr defaultRowHeight="15" x14ac:dyDescent="0.25"/>
  <cols>
    <col min="1" max="1" width="61.5703125" bestFit="1" customWidth="1"/>
  </cols>
  <sheetData>
    <row r="4" spans="1:1" x14ac:dyDescent="0.25">
      <c r="A4" t="s">
        <v>457</v>
      </c>
    </row>
    <row r="5" spans="1:1" x14ac:dyDescent="0.25">
      <c r="A5" t="s">
        <v>454</v>
      </c>
    </row>
    <row r="6" spans="1:1" x14ac:dyDescent="0.25">
      <c r="A6" t="s">
        <v>455</v>
      </c>
    </row>
    <row r="7" spans="1:1" x14ac:dyDescent="0.25">
      <c r="A7" t="s">
        <v>456</v>
      </c>
    </row>
    <row r="8" spans="1:1" x14ac:dyDescent="0.25">
      <c r="A8" t="s">
        <v>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8"/>
  <sheetViews>
    <sheetView workbookViewId="0">
      <selection sqref="A1:A1048576"/>
    </sheetView>
  </sheetViews>
  <sheetFormatPr defaultRowHeight="15" x14ac:dyDescent="0.25"/>
  <cols>
    <col min="1" max="1" width="38.85546875" customWidth="1"/>
  </cols>
  <sheetData>
    <row r="2" spans="1:3" x14ac:dyDescent="0.25">
      <c r="A2" s="1" t="s">
        <v>332</v>
      </c>
      <c r="B2" t="s">
        <v>327</v>
      </c>
      <c r="C2">
        <v>1500</v>
      </c>
    </row>
    <row r="3" spans="1:3" x14ac:dyDescent="0.25">
      <c r="A3" s="1" t="s">
        <v>333</v>
      </c>
      <c r="B3" t="s">
        <v>327</v>
      </c>
      <c r="C3">
        <v>1400</v>
      </c>
    </row>
    <row r="4" spans="1:3" x14ac:dyDescent="0.25">
      <c r="A4" s="1" t="s">
        <v>334</v>
      </c>
      <c r="B4" t="s">
        <v>327</v>
      </c>
      <c r="C4">
        <v>1300</v>
      </c>
    </row>
    <row r="5" spans="1:3" x14ac:dyDescent="0.25">
      <c r="A5" s="1" t="s">
        <v>335</v>
      </c>
      <c r="B5" t="s">
        <v>327</v>
      </c>
      <c r="C5">
        <v>1250</v>
      </c>
    </row>
    <row r="6" spans="1:3" x14ac:dyDescent="0.25">
      <c r="A6" s="1" t="s">
        <v>336</v>
      </c>
      <c r="B6" t="s">
        <v>327</v>
      </c>
      <c r="C6">
        <v>1100</v>
      </c>
    </row>
    <row r="7" spans="1:3" x14ac:dyDescent="0.25">
      <c r="A7" s="1" t="s">
        <v>337</v>
      </c>
      <c r="B7" t="s">
        <v>327</v>
      </c>
      <c r="C7">
        <v>1500</v>
      </c>
    </row>
    <row r="8" spans="1:3" x14ac:dyDescent="0.25">
      <c r="A8" s="1" t="s">
        <v>338</v>
      </c>
      <c r="B8" t="s">
        <v>327</v>
      </c>
      <c r="C8">
        <v>1300</v>
      </c>
    </row>
    <row r="9" spans="1:3" x14ac:dyDescent="0.25">
      <c r="A9" s="1" t="s">
        <v>339</v>
      </c>
      <c r="B9" t="s">
        <v>327</v>
      </c>
      <c r="C9">
        <v>1100</v>
      </c>
    </row>
    <row r="10" spans="1:3" x14ac:dyDescent="0.25">
      <c r="A10" s="1" t="s">
        <v>340</v>
      </c>
      <c r="B10" t="s">
        <v>327</v>
      </c>
      <c r="C10">
        <v>1500</v>
      </c>
    </row>
    <row r="11" spans="1:3" x14ac:dyDescent="0.25">
      <c r="A11" s="1" t="s">
        <v>1</v>
      </c>
      <c r="B11" t="s">
        <v>327</v>
      </c>
      <c r="C11">
        <v>1400</v>
      </c>
    </row>
    <row r="12" spans="1:3" x14ac:dyDescent="0.25">
      <c r="A12" s="1" t="s">
        <v>341</v>
      </c>
      <c r="B12" t="s">
        <v>327</v>
      </c>
      <c r="C12">
        <v>1500</v>
      </c>
    </row>
    <row r="13" spans="1:3" x14ac:dyDescent="0.25">
      <c r="A13" s="1" t="s">
        <v>342</v>
      </c>
      <c r="B13" t="s">
        <v>327</v>
      </c>
      <c r="C13">
        <v>1400</v>
      </c>
    </row>
    <row r="14" spans="1:3" x14ac:dyDescent="0.25">
      <c r="A14" s="1" t="s">
        <v>343</v>
      </c>
      <c r="B14" t="s">
        <v>326</v>
      </c>
      <c r="C14">
        <v>1300</v>
      </c>
    </row>
    <row r="15" spans="1:3" x14ac:dyDescent="0.25">
      <c r="A15" s="1" t="s">
        <v>344</v>
      </c>
      <c r="B15" t="s">
        <v>330</v>
      </c>
      <c r="C15">
        <v>1250</v>
      </c>
    </row>
    <row r="16" spans="1:3" x14ac:dyDescent="0.25">
      <c r="A16" s="1" t="s">
        <v>345</v>
      </c>
      <c r="B16" t="s">
        <v>326</v>
      </c>
      <c r="C16">
        <v>1100</v>
      </c>
    </row>
    <row r="17" spans="1:3" x14ac:dyDescent="0.25">
      <c r="A17" s="1" t="s">
        <v>346</v>
      </c>
      <c r="B17" t="s">
        <v>328</v>
      </c>
      <c r="C17">
        <v>1500</v>
      </c>
    </row>
    <row r="18" spans="1:3" x14ac:dyDescent="0.25">
      <c r="A18" s="1" t="s">
        <v>347</v>
      </c>
      <c r="B18" t="s">
        <v>329</v>
      </c>
      <c r="C18">
        <v>1300</v>
      </c>
    </row>
    <row r="19" spans="1:3" x14ac:dyDescent="0.25">
      <c r="A19" s="1" t="s">
        <v>348</v>
      </c>
      <c r="B19" t="s">
        <v>327</v>
      </c>
      <c r="C19">
        <v>1100</v>
      </c>
    </row>
    <row r="20" spans="1:3" x14ac:dyDescent="0.25">
      <c r="A20" s="1" t="s">
        <v>349</v>
      </c>
      <c r="B20" t="s">
        <v>327</v>
      </c>
      <c r="C20">
        <v>1500</v>
      </c>
    </row>
    <row r="21" spans="1:3" x14ac:dyDescent="0.25">
      <c r="A21" s="1" t="s">
        <v>350</v>
      </c>
      <c r="B21" t="s">
        <v>329</v>
      </c>
      <c r="C21">
        <v>1400</v>
      </c>
    </row>
    <row r="22" spans="1:3" x14ac:dyDescent="0.25">
      <c r="A22" s="1" t="s">
        <v>351</v>
      </c>
      <c r="B22" t="s">
        <v>327</v>
      </c>
      <c r="C22">
        <v>1500</v>
      </c>
    </row>
    <row r="23" spans="1:3" x14ac:dyDescent="0.25">
      <c r="A23" s="1" t="s">
        <v>352</v>
      </c>
      <c r="B23" t="s">
        <v>327</v>
      </c>
      <c r="C23">
        <v>1300</v>
      </c>
    </row>
    <row r="24" spans="1:3" x14ac:dyDescent="0.25">
      <c r="A24" s="1" t="s">
        <v>353</v>
      </c>
      <c r="B24" t="s">
        <v>326</v>
      </c>
      <c r="C24">
        <v>1100</v>
      </c>
    </row>
    <row r="25" spans="1:3" x14ac:dyDescent="0.25">
      <c r="A25" s="1" t="s">
        <v>354</v>
      </c>
      <c r="B25" t="s">
        <v>330</v>
      </c>
      <c r="C25">
        <v>1500</v>
      </c>
    </row>
    <row r="26" spans="1:3" x14ac:dyDescent="0.25">
      <c r="A26" s="1" t="s">
        <v>355</v>
      </c>
      <c r="B26" t="s">
        <v>329</v>
      </c>
      <c r="C26">
        <v>1400</v>
      </c>
    </row>
    <row r="27" spans="1:3" x14ac:dyDescent="0.25">
      <c r="A27" s="1" t="s">
        <v>356</v>
      </c>
      <c r="B27" t="s">
        <v>327</v>
      </c>
      <c r="C27">
        <v>1500</v>
      </c>
    </row>
    <row r="28" spans="1:3" x14ac:dyDescent="0.25">
      <c r="A28" s="1" t="s">
        <v>357</v>
      </c>
      <c r="B28" t="s">
        <v>327</v>
      </c>
      <c r="C28">
        <v>1400</v>
      </c>
    </row>
    <row r="29" spans="1:3" x14ac:dyDescent="0.25">
      <c r="A29" s="1" t="s">
        <v>358</v>
      </c>
      <c r="B29" t="s">
        <v>326</v>
      </c>
      <c r="C29">
        <v>1300</v>
      </c>
    </row>
    <row r="30" spans="1:3" x14ac:dyDescent="0.25">
      <c r="A30" s="1" t="s">
        <v>359</v>
      </c>
      <c r="B30" t="s">
        <v>328</v>
      </c>
      <c r="C30">
        <v>1500</v>
      </c>
    </row>
    <row r="31" spans="1:3" x14ac:dyDescent="0.25">
      <c r="A31" s="1" t="s">
        <v>360</v>
      </c>
      <c r="B31" t="s">
        <v>330</v>
      </c>
      <c r="C31">
        <v>1400</v>
      </c>
    </row>
    <row r="32" spans="1:3" x14ac:dyDescent="0.25">
      <c r="A32" s="1" t="s">
        <v>361</v>
      </c>
      <c r="B32" t="s">
        <v>327</v>
      </c>
      <c r="C32">
        <v>1300</v>
      </c>
    </row>
    <row r="33" spans="1:3" x14ac:dyDescent="0.25">
      <c r="A33" s="1" t="s">
        <v>362</v>
      </c>
      <c r="B33" t="s">
        <v>327</v>
      </c>
      <c r="C33">
        <v>1250</v>
      </c>
    </row>
    <row r="34" spans="1:3" x14ac:dyDescent="0.25">
      <c r="A34" s="1" t="s">
        <v>363</v>
      </c>
      <c r="B34" t="s">
        <v>327</v>
      </c>
      <c r="C34">
        <v>1100</v>
      </c>
    </row>
    <row r="35" spans="1:3" x14ac:dyDescent="0.25">
      <c r="A35" s="1" t="s">
        <v>364</v>
      </c>
      <c r="B35" t="s">
        <v>329</v>
      </c>
      <c r="C35">
        <v>1500</v>
      </c>
    </row>
    <row r="36" spans="1:3" x14ac:dyDescent="0.25">
      <c r="A36" s="1" t="s">
        <v>365</v>
      </c>
      <c r="B36" t="s">
        <v>329</v>
      </c>
      <c r="C36">
        <v>1300</v>
      </c>
    </row>
    <row r="37" spans="1:3" x14ac:dyDescent="0.25">
      <c r="A37" s="1" t="s">
        <v>366</v>
      </c>
      <c r="B37" t="s">
        <v>327</v>
      </c>
      <c r="C37">
        <v>1100</v>
      </c>
    </row>
    <row r="38" spans="1:3" x14ac:dyDescent="0.25">
      <c r="A38" s="1" t="s">
        <v>367</v>
      </c>
      <c r="B38" t="s">
        <v>327</v>
      </c>
      <c r="C38">
        <v>1500</v>
      </c>
    </row>
    <row r="39" spans="1:3" x14ac:dyDescent="0.25">
      <c r="A39" s="1" t="s">
        <v>368</v>
      </c>
      <c r="B39" t="s">
        <v>328</v>
      </c>
      <c r="C39">
        <v>1400</v>
      </c>
    </row>
    <row r="40" spans="1:3" x14ac:dyDescent="0.25">
      <c r="A40" s="1" t="s">
        <v>369</v>
      </c>
      <c r="B40" t="s">
        <v>328</v>
      </c>
      <c r="C40">
        <v>1500</v>
      </c>
    </row>
    <row r="41" spans="1:3" x14ac:dyDescent="0.25">
      <c r="A41" s="1" t="s">
        <v>370</v>
      </c>
      <c r="B41" t="s">
        <v>327</v>
      </c>
      <c r="C41">
        <v>1400</v>
      </c>
    </row>
    <row r="42" spans="1:3" x14ac:dyDescent="0.25">
      <c r="A42" s="1" t="s">
        <v>371</v>
      </c>
      <c r="B42" t="s">
        <v>327</v>
      </c>
      <c r="C42">
        <v>1300</v>
      </c>
    </row>
    <row r="43" spans="1:3" x14ac:dyDescent="0.25">
      <c r="A43" s="1" t="s">
        <v>372</v>
      </c>
      <c r="B43" t="s">
        <v>327</v>
      </c>
      <c r="C43">
        <v>1250</v>
      </c>
    </row>
    <row r="44" spans="1:3" x14ac:dyDescent="0.25">
      <c r="A44" s="1" t="s">
        <v>373</v>
      </c>
      <c r="B44" t="s">
        <v>327</v>
      </c>
      <c r="C44">
        <v>1100</v>
      </c>
    </row>
    <row r="45" spans="1:3" x14ac:dyDescent="0.25">
      <c r="A45" s="1" t="s">
        <v>374</v>
      </c>
      <c r="B45" t="s">
        <v>327</v>
      </c>
      <c r="C45">
        <v>1500</v>
      </c>
    </row>
    <row r="46" spans="1:3" x14ac:dyDescent="0.25">
      <c r="A46" s="1" t="s">
        <v>375</v>
      </c>
      <c r="B46" t="s">
        <v>327</v>
      </c>
      <c r="C46">
        <v>1300</v>
      </c>
    </row>
    <row r="47" spans="1:3" x14ac:dyDescent="0.25">
      <c r="A47" s="1" t="s">
        <v>376</v>
      </c>
      <c r="B47" t="s">
        <v>327</v>
      </c>
      <c r="C47">
        <v>1100</v>
      </c>
    </row>
    <row r="48" spans="1:3" x14ac:dyDescent="0.25">
      <c r="A48" s="1" t="s">
        <v>377</v>
      </c>
      <c r="B48" t="s">
        <v>327</v>
      </c>
      <c r="C48">
        <v>1500</v>
      </c>
    </row>
    <row r="49" spans="1:3" x14ac:dyDescent="0.25">
      <c r="A49" s="1" t="s">
        <v>378</v>
      </c>
      <c r="B49" t="s">
        <v>328</v>
      </c>
      <c r="C49">
        <v>1400</v>
      </c>
    </row>
    <row r="50" spans="1:3" x14ac:dyDescent="0.25">
      <c r="A50" s="1" t="s">
        <v>379</v>
      </c>
      <c r="B50" t="s">
        <v>328</v>
      </c>
      <c r="C50">
        <v>1500</v>
      </c>
    </row>
    <row r="51" spans="1:3" x14ac:dyDescent="0.25">
      <c r="A51" s="1" t="s">
        <v>380</v>
      </c>
      <c r="B51" t="s">
        <v>331</v>
      </c>
      <c r="C51">
        <v>1300</v>
      </c>
    </row>
    <row r="52" spans="1:3" x14ac:dyDescent="0.25">
      <c r="A52" s="1" t="s">
        <v>381</v>
      </c>
      <c r="B52" t="s">
        <v>327</v>
      </c>
      <c r="C52">
        <v>1100</v>
      </c>
    </row>
    <row r="53" spans="1:3" x14ac:dyDescent="0.25">
      <c r="A53" s="1" t="s">
        <v>382</v>
      </c>
      <c r="B53" t="s">
        <v>328</v>
      </c>
      <c r="C53">
        <v>1500</v>
      </c>
    </row>
    <row r="54" spans="1:3" x14ac:dyDescent="0.25">
      <c r="A54" s="1" t="s">
        <v>383</v>
      </c>
      <c r="B54" t="s">
        <v>327</v>
      </c>
      <c r="C54">
        <v>1400</v>
      </c>
    </row>
    <row r="55" spans="1:3" x14ac:dyDescent="0.25">
      <c r="A55" s="1" t="s">
        <v>384</v>
      </c>
      <c r="B55" t="s">
        <v>327</v>
      </c>
      <c r="C55">
        <v>1500</v>
      </c>
    </row>
    <row r="56" spans="1:3" x14ac:dyDescent="0.25">
      <c r="A56" s="1" t="s">
        <v>385</v>
      </c>
      <c r="B56" t="s">
        <v>327</v>
      </c>
      <c r="C56">
        <v>1400</v>
      </c>
    </row>
    <row r="57" spans="1:3" x14ac:dyDescent="0.25">
      <c r="A57" s="1" t="s">
        <v>386</v>
      </c>
      <c r="B57" t="s">
        <v>327</v>
      </c>
      <c r="C57">
        <v>1300</v>
      </c>
    </row>
    <row r="58" spans="1:3" x14ac:dyDescent="0.25">
      <c r="A58" s="1" t="s">
        <v>387</v>
      </c>
      <c r="B58" t="s">
        <v>327</v>
      </c>
      <c r="C58">
        <v>1500</v>
      </c>
    </row>
    <row r="59" spans="1:3" x14ac:dyDescent="0.25">
      <c r="A59" s="1" t="s">
        <v>388</v>
      </c>
      <c r="B59" t="s">
        <v>329</v>
      </c>
      <c r="C59">
        <v>1400</v>
      </c>
    </row>
    <row r="60" spans="1:3" x14ac:dyDescent="0.25">
      <c r="A60" s="1" t="s">
        <v>389</v>
      </c>
      <c r="B60" t="s">
        <v>329</v>
      </c>
      <c r="C60">
        <v>1300</v>
      </c>
    </row>
    <row r="61" spans="1:3" x14ac:dyDescent="0.25">
      <c r="A61" s="1" t="s">
        <v>390</v>
      </c>
      <c r="B61" t="s">
        <v>327</v>
      </c>
      <c r="C61">
        <v>1250</v>
      </c>
    </row>
    <row r="62" spans="1:3" x14ac:dyDescent="0.25">
      <c r="A62" s="1" t="s">
        <v>391</v>
      </c>
      <c r="B62" t="s">
        <v>327</v>
      </c>
      <c r="C62">
        <v>1100</v>
      </c>
    </row>
    <row r="63" spans="1:3" x14ac:dyDescent="0.25">
      <c r="A63" s="1" t="s">
        <v>392</v>
      </c>
      <c r="B63" t="s">
        <v>328</v>
      </c>
      <c r="C63">
        <v>1500</v>
      </c>
    </row>
    <row r="64" spans="1:3" x14ac:dyDescent="0.25">
      <c r="A64" s="1" t="s">
        <v>393</v>
      </c>
      <c r="B64" t="s">
        <v>328</v>
      </c>
      <c r="C64">
        <v>1300</v>
      </c>
    </row>
    <row r="65" spans="1:3" x14ac:dyDescent="0.25">
      <c r="A65" s="1" t="s">
        <v>394</v>
      </c>
      <c r="B65" t="s">
        <v>327</v>
      </c>
      <c r="C65">
        <v>1100</v>
      </c>
    </row>
    <row r="66" spans="1:3" x14ac:dyDescent="0.25">
      <c r="A66" s="1" t="s">
        <v>395</v>
      </c>
      <c r="B66" t="s">
        <v>329</v>
      </c>
      <c r="C66">
        <v>1500</v>
      </c>
    </row>
    <row r="67" spans="1:3" x14ac:dyDescent="0.25">
      <c r="A67" s="1" t="s">
        <v>396</v>
      </c>
      <c r="B67" t="s">
        <v>329</v>
      </c>
      <c r="C67">
        <v>1400</v>
      </c>
    </row>
    <row r="68" spans="1:3" x14ac:dyDescent="0.25">
      <c r="A68" s="1" t="s">
        <v>397</v>
      </c>
      <c r="B68" t="s">
        <v>327</v>
      </c>
      <c r="C68">
        <v>1500</v>
      </c>
    </row>
    <row r="69" spans="1:3" x14ac:dyDescent="0.25">
      <c r="A69" s="1" t="s">
        <v>398</v>
      </c>
      <c r="B69" t="s">
        <v>327</v>
      </c>
      <c r="C69">
        <v>1400</v>
      </c>
    </row>
    <row r="70" spans="1:3" x14ac:dyDescent="0.25">
      <c r="A70" s="1" t="s">
        <v>399</v>
      </c>
      <c r="B70" t="s">
        <v>328</v>
      </c>
      <c r="C70">
        <v>1300</v>
      </c>
    </row>
    <row r="71" spans="1:3" x14ac:dyDescent="0.25">
      <c r="A71" s="1" t="s">
        <v>400</v>
      </c>
      <c r="B71" t="s">
        <v>328</v>
      </c>
      <c r="C71">
        <v>1250</v>
      </c>
    </row>
    <row r="72" spans="1:3" x14ac:dyDescent="0.25">
      <c r="A72" s="1" t="s">
        <v>401</v>
      </c>
      <c r="B72" t="s">
        <v>327</v>
      </c>
      <c r="C72">
        <v>1100</v>
      </c>
    </row>
    <row r="73" spans="1:3" x14ac:dyDescent="0.25">
      <c r="A73" s="1" t="s">
        <v>402</v>
      </c>
      <c r="B73" t="s">
        <v>327</v>
      </c>
      <c r="C73">
        <v>1500</v>
      </c>
    </row>
    <row r="74" spans="1:3" x14ac:dyDescent="0.25">
      <c r="A74" s="1" t="s">
        <v>403</v>
      </c>
      <c r="B74" t="s">
        <v>327</v>
      </c>
      <c r="C74">
        <v>1300</v>
      </c>
    </row>
    <row r="75" spans="1:3" x14ac:dyDescent="0.25">
      <c r="A75" s="1" t="s">
        <v>404</v>
      </c>
      <c r="B75" t="s">
        <v>327</v>
      </c>
      <c r="C75">
        <v>1100</v>
      </c>
    </row>
    <row r="76" spans="1:3" x14ac:dyDescent="0.25">
      <c r="A76" s="1" t="s">
        <v>405</v>
      </c>
      <c r="B76" t="s">
        <v>327</v>
      </c>
      <c r="C76">
        <v>1500</v>
      </c>
    </row>
    <row r="77" spans="1:3" x14ac:dyDescent="0.25">
      <c r="A77" s="1" t="s">
        <v>406</v>
      </c>
      <c r="B77" t="s">
        <v>327</v>
      </c>
      <c r="C77">
        <v>1400</v>
      </c>
    </row>
    <row r="78" spans="1:3" x14ac:dyDescent="0.25">
      <c r="A78" s="1" t="s">
        <v>407</v>
      </c>
      <c r="B78" t="s">
        <v>327</v>
      </c>
      <c r="C78">
        <v>1500</v>
      </c>
    </row>
    <row r="79" spans="1:3" x14ac:dyDescent="0.25">
      <c r="A79" s="1" t="s">
        <v>408</v>
      </c>
      <c r="B79" t="s">
        <v>327</v>
      </c>
      <c r="C79">
        <v>1300</v>
      </c>
    </row>
    <row r="80" spans="1:3" x14ac:dyDescent="0.25">
      <c r="A80" s="1" t="s">
        <v>409</v>
      </c>
      <c r="B80" t="s">
        <v>329</v>
      </c>
      <c r="C80">
        <v>1100</v>
      </c>
    </row>
    <row r="81" spans="1:3" x14ac:dyDescent="0.25">
      <c r="A81" s="1" t="s">
        <v>410</v>
      </c>
      <c r="B81" t="s">
        <v>329</v>
      </c>
      <c r="C81">
        <v>1500</v>
      </c>
    </row>
    <row r="82" spans="1:3" x14ac:dyDescent="0.25">
      <c r="A82" s="1" t="s">
        <v>411</v>
      </c>
      <c r="B82" t="s">
        <v>327</v>
      </c>
      <c r="C82">
        <v>1400</v>
      </c>
    </row>
    <row r="83" spans="1:3" x14ac:dyDescent="0.25">
      <c r="A83" s="1" t="s">
        <v>412</v>
      </c>
      <c r="B83" t="s">
        <v>327</v>
      </c>
      <c r="C83">
        <v>1500</v>
      </c>
    </row>
    <row r="84" spans="1:3" x14ac:dyDescent="0.25">
      <c r="A84" s="1" t="s">
        <v>413</v>
      </c>
      <c r="B84" t="s">
        <v>328</v>
      </c>
      <c r="C84">
        <v>1400</v>
      </c>
    </row>
    <row r="85" spans="1:3" x14ac:dyDescent="0.25">
      <c r="A85" s="1" t="s">
        <v>414</v>
      </c>
      <c r="B85" t="s">
        <v>328</v>
      </c>
      <c r="C85">
        <v>1300</v>
      </c>
    </row>
    <row r="86" spans="1:3" x14ac:dyDescent="0.25">
      <c r="A86" s="1" t="s">
        <v>415</v>
      </c>
      <c r="B86" t="s">
        <v>327</v>
      </c>
      <c r="C86">
        <v>1400</v>
      </c>
    </row>
    <row r="87" spans="1:3" x14ac:dyDescent="0.25">
      <c r="A87" s="1" t="s">
        <v>416</v>
      </c>
      <c r="B87" t="s">
        <v>329</v>
      </c>
      <c r="C87">
        <v>1500</v>
      </c>
    </row>
    <row r="88" spans="1:3" x14ac:dyDescent="0.25">
      <c r="A88" s="1" t="s">
        <v>417</v>
      </c>
      <c r="B88" t="s">
        <v>326</v>
      </c>
      <c r="C88">
        <v>1300</v>
      </c>
    </row>
    <row r="89" spans="1:3" x14ac:dyDescent="0.25">
      <c r="A89" s="1" t="s">
        <v>418</v>
      </c>
      <c r="B89" t="s">
        <v>327</v>
      </c>
      <c r="C89">
        <v>1100</v>
      </c>
    </row>
    <row r="90" spans="1:3" x14ac:dyDescent="0.25">
      <c r="A90" s="1" t="s">
        <v>419</v>
      </c>
      <c r="B90" t="s">
        <v>329</v>
      </c>
      <c r="C90">
        <v>1500</v>
      </c>
    </row>
    <row r="91" spans="1:3" x14ac:dyDescent="0.25">
      <c r="A91" s="1" t="s">
        <v>420</v>
      </c>
      <c r="B91" t="s">
        <v>326</v>
      </c>
      <c r="C91">
        <v>1400</v>
      </c>
    </row>
    <row r="92" spans="1:3" x14ac:dyDescent="0.25">
      <c r="A92" s="1" t="s">
        <v>421</v>
      </c>
      <c r="B92" t="s">
        <v>327</v>
      </c>
      <c r="C92">
        <v>1500</v>
      </c>
    </row>
    <row r="93" spans="1:3" x14ac:dyDescent="0.25">
      <c r="A93" s="1" t="s">
        <v>422</v>
      </c>
      <c r="B93" t="s">
        <v>326</v>
      </c>
      <c r="C93">
        <v>1400</v>
      </c>
    </row>
    <row r="94" spans="1:3" x14ac:dyDescent="0.25">
      <c r="A94" s="1" t="s">
        <v>423</v>
      </c>
      <c r="B94" t="s">
        <v>327</v>
      </c>
      <c r="C94">
        <v>1300</v>
      </c>
    </row>
    <row r="95" spans="1:3" x14ac:dyDescent="0.25">
      <c r="A95" s="1" t="s">
        <v>424</v>
      </c>
      <c r="B95" t="s">
        <v>327</v>
      </c>
      <c r="C95">
        <v>1500</v>
      </c>
    </row>
    <row r="96" spans="1:3" x14ac:dyDescent="0.25">
      <c r="A96" s="1" t="s">
        <v>425</v>
      </c>
      <c r="B96" t="s">
        <v>327</v>
      </c>
      <c r="C96">
        <v>1400</v>
      </c>
    </row>
    <row r="97" spans="1:3" x14ac:dyDescent="0.25">
      <c r="A97" s="1" t="s">
        <v>426</v>
      </c>
      <c r="B97" t="s">
        <v>326</v>
      </c>
      <c r="C97">
        <v>1300</v>
      </c>
    </row>
    <row r="98" spans="1:3" x14ac:dyDescent="0.25">
      <c r="A98" s="1" t="s">
        <v>427</v>
      </c>
      <c r="B98" t="s">
        <v>327</v>
      </c>
      <c r="C98">
        <v>1250</v>
      </c>
    </row>
    <row r="99" spans="1:3" x14ac:dyDescent="0.25">
      <c r="A99" s="1" t="s">
        <v>428</v>
      </c>
      <c r="B99" t="s">
        <v>329</v>
      </c>
      <c r="C99">
        <v>1100</v>
      </c>
    </row>
    <row r="100" spans="1:3" x14ac:dyDescent="0.25">
      <c r="A100" s="1" t="s">
        <v>429</v>
      </c>
      <c r="B100" t="s">
        <v>326</v>
      </c>
      <c r="C100">
        <v>1500</v>
      </c>
    </row>
    <row r="101" spans="1:3" x14ac:dyDescent="0.25">
      <c r="A101" s="1" t="s">
        <v>430</v>
      </c>
      <c r="B101" t="s">
        <v>327</v>
      </c>
      <c r="C101">
        <v>1300</v>
      </c>
    </row>
    <row r="102" spans="1:3" x14ac:dyDescent="0.25">
      <c r="A102" s="1" t="s">
        <v>431</v>
      </c>
      <c r="B102" t="s">
        <v>327</v>
      </c>
      <c r="C102">
        <v>1100</v>
      </c>
    </row>
    <row r="103" spans="1:3" x14ac:dyDescent="0.25">
      <c r="A103" s="1" t="s">
        <v>432</v>
      </c>
      <c r="B103" t="s">
        <v>327</v>
      </c>
      <c r="C103">
        <v>1500</v>
      </c>
    </row>
    <row r="104" spans="1:3" x14ac:dyDescent="0.25">
      <c r="A104" s="1" t="s">
        <v>433</v>
      </c>
      <c r="B104" t="s">
        <v>327</v>
      </c>
      <c r="C104">
        <v>1400</v>
      </c>
    </row>
    <row r="105" spans="1:3" x14ac:dyDescent="0.25">
      <c r="A105" s="1" t="s">
        <v>434</v>
      </c>
      <c r="B105" t="s">
        <v>327</v>
      </c>
      <c r="C105">
        <v>1500</v>
      </c>
    </row>
    <row r="106" spans="1:3" x14ac:dyDescent="0.25">
      <c r="A106" s="1" t="s">
        <v>435</v>
      </c>
      <c r="B106" t="s">
        <v>326</v>
      </c>
      <c r="C106">
        <v>1400</v>
      </c>
    </row>
    <row r="107" spans="1:3" x14ac:dyDescent="0.25">
      <c r="A107" s="1" t="s">
        <v>436</v>
      </c>
      <c r="B107" t="s">
        <v>327</v>
      </c>
      <c r="C107">
        <v>1400</v>
      </c>
    </row>
    <row r="108" spans="1:3" x14ac:dyDescent="0.25">
      <c r="A108" s="1" t="s">
        <v>437</v>
      </c>
      <c r="B108" t="s">
        <v>329</v>
      </c>
      <c r="C108">
        <v>1500</v>
      </c>
    </row>
    <row r="109" spans="1:3" x14ac:dyDescent="0.25">
      <c r="A109" s="1" t="s">
        <v>438</v>
      </c>
      <c r="B109" t="s">
        <v>326</v>
      </c>
      <c r="C109">
        <v>1300</v>
      </c>
    </row>
    <row r="110" spans="1:3" x14ac:dyDescent="0.25">
      <c r="A110" s="1" t="s">
        <v>439</v>
      </c>
      <c r="B110" t="s">
        <v>326</v>
      </c>
      <c r="C110">
        <v>1100</v>
      </c>
    </row>
    <row r="111" spans="1:3" x14ac:dyDescent="0.25">
      <c r="A111" s="1" t="s">
        <v>440</v>
      </c>
      <c r="B111" t="s">
        <v>327</v>
      </c>
      <c r="C111">
        <v>1500</v>
      </c>
    </row>
    <row r="112" spans="1:3" x14ac:dyDescent="0.25">
      <c r="A112" s="1" t="s">
        <v>441</v>
      </c>
      <c r="B112" t="s">
        <v>329</v>
      </c>
      <c r="C112">
        <v>1400</v>
      </c>
    </row>
    <row r="113" spans="1:3" x14ac:dyDescent="0.25">
      <c r="A113" s="1" t="s">
        <v>442</v>
      </c>
      <c r="B113" t="s">
        <v>326</v>
      </c>
      <c r="C113">
        <v>1500</v>
      </c>
    </row>
    <row r="114" spans="1:3" x14ac:dyDescent="0.25">
      <c r="A114" s="1" t="s">
        <v>443</v>
      </c>
      <c r="B114" t="s">
        <v>329</v>
      </c>
      <c r="C114">
        <v>1400</v>
      </c>
    </row>
    <row r="115" spans="1:3" x14ac:dyDescent="0.25">
      <c r="A115" s="1" t="s">
        <v>444</v>
      </c>
      <c r="B115" t="s">
        <v>327</v>
      </c>
      <c r="C115">
        <v>1300</v>
      </c>
    </row>
    <row r="116" spans="1:3" x14ac:dyDescent="0.25">
      <c r="A116" s="1" t="s">
        <v>445</v>
      </c>
      <c r="B116" t="s">
        <v>327</v>
      </c>
      <c r="C116">
        <v>1500</v>
      </c>
    </row>
    <row r="117" spans="1:3" x14ac:dyDescent="0.25">
      <c r="A117" s="1" t="s">
        <v>446</v>
      </c>
      <c r="B117" t="s">
        <v>327</v>
      </c>
      <c r="C117">
        <v>1400</v>
      </c>
    </row>
    <row r="118" spans="1:3" x14ac:dyDescent="0.25">
      <c r="A118" s="1" t="s">
        <v>447</v>
      </c>
      <c r="B118" t="s">
        <v>329</v>
      </c>
      <c r="C118">
        <v>1300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8"/>
  <sheetViews>
    <sheetView topLeftCell="A28" workbookViewId="0">
      <selection activeCell="C87" sqref="C87:C88"/>
    </sheetView>
  </sheetViews>
  <sheetFormatPr defaultRowHeight="15" x14ac:dyDescent="0.25"/>
  <cols>
    <col min="1" max="1" width="15.5703125" customWidth="1"/>
    <col min="2" max="2" width="38.85546875" customWidth="1"/>
    <col min="3" max="3" width="20.140625" bestFit="1" customWidth="1"/>
  </cols>
  <sheetData>
    <row r="2" spans="1:3" x14ac:dyDescent="0.25">
      <c r="A2" t="s">
        <v>105</v>
      </c>
      <c r="B2" s="1" t="s">
        <v>13</v>
      </c>
      <c r="C2" t="s">
        <v>201</v>
      </c>
    </row>
    <row r="3" spans="1:3" x14ac:dyDescent="0.25">
      <c r="A3" t="s">
        <v>105</v>
      </c>
      <c r="B3" s="1" t="s">
        <v>27</v>
      </c>
      <c r="C3" t="s">
        <v>202</v>
      </c>
    </row>
    <row r="4" spans="1:3" x14ac:dyDescent="0.25">
      <c r="A4" t="s">
        <v>106</v>
      </c>
      <c r="B4" s="1" t="s">
        <v>11</v>
      </c>
      <c r="C4" t="s">
        <v>203</v>
      </c>
    </row>
    <row r="5" spans="1:3" x14ac:dyDescent="0.25">
      <c r="A5" t="s">
        <v>106</v>
      </c>
      <c r="B5" s="1" t="s">
        <v>28</v>
      </c>
      <c r="C5" t="s">
        <v>204</v>
      </c>
    </row>
    <row r="6" spans="1:3" x14ac:dyDescent="0.25">
      <c r="A6" s="1" t="s">
        <v>86</v>
      </c>
      <c r="B6" s="1" t="s">
        <v>4</v>
      </c>
      <c r="C6" t="s">
        <v>194</v>
      </c>
    </row>
    <row r="7" spans="1:3" x14ac:dyDescent="0.25">
      <c r="A7" s="1" t="s">
        <v>86</v>
      </c>
      <c r="B7" s="1" t="s">
        <v>29</v>
      </c>
      <c r="C7" t="s">
        <v>195</v>
      </c>
    </row>
    <row r="8" spans="1:3" x14ac:dyDescent="0.25">
      <c r="A8" s="1" t="s">
        <v>88</v>
      </c>
      <c r="B8" s="1" t="s">
        <v>4</v>
      </c>
      <c r="C8" t="s">
        <v>205</v>
      </c>
    </row>
    <row r="9" spans="1:3" x14ac:dyDescent="0.25">
      <c r="A9" s="1" t="s">
        <v>89</v>
      </c>
      <c r="B9" s="1" t="s">
        <v>30</v>
      </c>
      <c r="C9" t="s">
        <v>206</v>
      </c>
    </row>
    <row r="10" spans="1:3" x14ac:dyDescent="0.25">
      <c r="A10" s="1" t="s">
        <v>3</v>
      </c>
      <c r="B10" s="1" t="s">
        <v>31</v>
      </c>
      <c r="C10" t="s">
        <v>207</v>
      </c>
    </row>
    <row r="11" spans="1:3" x14ac:dyDescent="0.25">
      <c r="A11" s="1" t="s">
        <v>3</v>
      </c>
      <c r="B11" s="1" t="s">
        <v>32</v>
      </c>
      <c r="C11" t="s">
        <v>208</v>
      </c>
    </row>
    <row r="12" spans="1:3" x14ac:dyDescent="0.25">
      <c r="A12" s="1" t="s">
        <v>99</v>
      </c>
      <c r="B12" s="1" t="s">
        <v>33</v>
      </c>
      <c r="C12" t="s">
        <v>209</v>
      </c>
    </row>
    <row r="13" spans="1:3" x14ac:dyDescent="0.25">
      <c r="A13" s="1" t="s">
        <v>100</v>
      </c>
      <c r="B13" s="1" t="s">
        <v>34</v>
      </c>
      <c r="C13" t="s">
        <v>210</v>
      </c>
    </row>
    <row r="14" spans="1:3" x14ac:dyDescent="0.25">
      <c r="A14" s="1" t="s">
        <v>101</v>
      </c>
      <c r="B14" s="1" t="s">
        <v>7</v>
      </c>
      <c r="C14" t="s">
        <v>273</v>
      </c>
    </row>
    <row r="15" spans="1:3" x14ac:dyDescent="0.25">
      <c r="A15" s="1" t="s">
        <v>101</v>
      </c>
      <c r="B15" s="1" t="s">
        <v>35</v>
      </c>
      <c r="C15" t="s">
        <v>274</v>
      </c>
    </row>
    <row r="16" spans="1:3" x14ac:dyDescent="0.25">
      <c r="A16" s="1" t="s">
        <v>102</v>
      </c>
      <c r="B16" s="1" t="s">
        <v>6</v>
      </c>
      <c r="C16" t="s">
        <v>275</v>
      </c>
    </row>
    <row r="17" spans="1:3" x14ac:dyDescent="0.25">
      <c r="A17" s="1" t="s">
        <v>103</v>
      </c>
      <c r="B17" s="1" t="s">
        <v>37</v>
      </c>
      <c r="C17" t="s">
        <v>276</v>
      </c>
    </row>
    <row r="18" spans="1:3" x14ac:dyDescent="0.25">
      <c r="A18" s="1" t="s">
        <v>104</v>
      </c>
      <c r="B18" s="1" t="s">
        <v>26</v>
      </c>
      <c r="C18" t="s">
        <v>277</v>
      </c>
    </row>
    <row r="19" spans="1:3" x14ac:dyDescent="0.25">
      <c r="A19" s="1" t="s">
        <v>107</v>
      </c>
      <c r="B19" s="1" t="s">
        <v>16</v>
      </c>
      <c r="C19" t="s">
        <v>211</v>
      </c>
    </row>
    <row r="20" spans="1:3" x14ac:dyDescent="0.25">
      <c r="A20" s="1" t="s">
        <v>108</v>
      </c>
      <c r="B20" s="1" t="s">
        <v>38</v>
      </c>
      <c r="C20" t="s">
        <v>212</v>
      </c>
    </row>
    <row r="21" spans="1:3" x14ac:dyDescent="0.25">
      <c r="A21" s="1" t="s">
        <v>109</v>
      </c>
      <c r="B21" s="1" t="s">
        <v>39</v>
      </c>
      <c r="C21" t="s">
        <v>213</v>
      </c>
    </row>
    <row r="22" spans="1:3" x14ac:dyDescent="0.25">
      <c r="A22" s="1" t="s">
        <v>110</v>
      </c>
      <c r="B22" s="1" t="s">
        <v>40</v>
      </c>
      <c r="C22" t="s">
        <v>214</v>
      </c>
    </row>
    <row r="23" spans="1:3" x14ac:dyDescent="0.25">
      <c r="A23" s="1" t="s">
        <v>111</v>
      </c>
      <c r="B23" s="1" t="s">
        <v>41</v>
      </c>
      <c r="C23" t="s">
        <v>288</v>
      </c>
    </row>
    <row r="24" spans="1:3" x14ac:dyDescent="0.25">
      <c r="A24" s="1" t="s">
        <v>112</v>
      </c>
      <c r="B24" s="1" t="s">
        <v>35</v>
      </c>
      <c r="C24" t="s">
        <v>289</v>
      </c>
    </row>
    <row r="25" spans="1:3" x14ac:dyDescent="0.25">
      <c r="A25" s="1" t="s">
        <v>113</v>
      </c>
      <c r="B25" s="1" t="s">
        <v>23</v>
      </c>
      <c r="C25" t="s">
        <v>290</v>
      </c>
    </row>
    <row r="26" spans="1:3" x14ac:dyDescent="0.25">
      <c r="A26" s="1" t="s">
        <v>114</v>
      </c>
      <c r="B26" s="1" t="s">
        <v>42</v>
      </c>
      <c r="C26" t="s">
        <v>291</v>
      </c>
    </row>
    <row r="27" spans="1:3" x14ac:dyDescent="0.25">
      <c r="A27" s="1" t="s">
        <v>114</v>
      </c>
      <c r="B27" s="1" t="s">
        <v>43</v>
      </c>
      <c r="C27" t="s">
        <v>196</v>
      </c>
    </row>
    <row r="28" spans="1:3" x14ac:dyDescent="0.25">
      <c r="A28" s="1" t="s">
        <v>115</v>
      </c>
      <c r="B28" s="1" t="s">
        <v>5</v>
      </c>
      <c r="C28" t="s">
        <v>299</v>
      </c>
    </row>
    <row r="29" spans="1:3" x14ac:dyDescent="0.25">
      <c r="A29" s="1" t="s">
        <v>116</v>
      </c>
      <c r="B29" s="1" t="s">
        <v>19</v>
      </c>
      <c r="C29" t="s">
        <v>300</v>
      </c>
    </row>
    <row r="30" spans="1:3" x14ac:dyDescent="0.25">
      <c r="A30" s="1" t="s">
        <v>117</v>
      </c>
      <c r="B30" s="1" t="s">
        <v>44</v>
      </c>
      <c r="C30" t="s">
        <v>301</v>
      </c>
    </row>
    <row r="31" spans="1:3" x14ac:dyDescent="0.25">
      <c r="A31" s="1" t="s">
        <v>118</v>
      </c>
      <c r="B31" s="1" t="s">
        <v>45</v>
      </c>
      <c r="C31" t="s">
        <v>302</v>
      </c>
    </row>
    <row r="32" spans="1:3" x14ac:dyDescent="0.25">
      <c r="A32" s="1" t="s">
        <v>119</v>
      </c>
      <c r="B32" s="1" t="s">
        <v>46</v>
      </c>
      <c r="C32" t="s">
        <v>215</v>
      </c>
    </row>
    <row r="33" spans="1:3" x14ac:dyDescent="0.25">
      <c r="A33" s="1" t="s">
        <v>120</v>
      </c>
      <c r="B33" s="1" t="s">
        <v>47</v>
      </c>
      <c r="C33" t="s">
        <v>216</v>
      </c>
    </row>
    <row r="34" spans="1:3" x14ac:dyDescent="0.25">
      <c r="A34" s="1" t="s">
        <v>121</v>
      </c>
      <c r="B34" s="1" t="s">
        <v>48</v>
      </c>
      <c r="C34" t="s">
        <v>217</v>
      </c>
    </row>
    <row r="35" spans="1:3" x14ac:dyDescent="0.25">
      <c r="A35" s="1" t="s">
        <v>122</v>
      </c>
      <c r="B35" s="1" t="s">
        <v>49</v>
      </c>
      <c r="C35" t="s">
        <v>324</v>
      </c>
    </row>
    <row r="36" spans="1:3" x14ac:dyDescent="0.25">
      <c r="A36" s="1" t="s">
        <v>123</v>
      </c>
      <c r="B36" s="1" t="s">
        <v>50</v>
      </c>
      <c r="C36" t="s">
        <v>325</v>
      </c>
    </row>
    <row r="37" spans="1:3" x14ac:dyDescent="0.25">
      <c r="A37" s="1" t="s">
        <v>124</v>
      </c>
      <c r="B37" s="1" t="s">
        <v>51</v>
      </c>
      <c r="C37" t="s">
        <v>218</v>
      </c>
    </row>
    <row r="38" spans="1:3" x14ac:dyDescent="0.25">
      <c r="A38" s="1" t="s">
        <v>125</v>
      </c>
      <c r="B38" s="1" t="s">
        <v>52</v>
      </c>
      <c r="C38" t="s">
        <v>219</v>
      </c>
    </row>
    <row r="39" spans="1:3" x14ac:dyDescent="0.25">
      <c r="A39" s="1" t="s">
        <v>126</v>
      </c>
      <c r="B39" s="1" t="s">
        <v>53</v>
      </c>
      <c r="C39" t="s">
        <v>303</v>
      </c>
    </row>
    <row r="40" spans="1:3" x14ac:dyDescent="0.25">
      <c r="A40" s="1" t="s">
        <v>127</v>
      </c>
      <c r="B40" s="1" t="s">
        <v>54</v>
      </c>
      <c r="C40" t="s">
        <v>304</v>
      </c>
    </row>
    <row r="41" spans="1:3" x14ac:dyDescent="0.25">
      <c r="A41" s="1" t="s">
        <v>128</v>
      </c>
      <c r="B41" s="1" t="s">
        <v>55</v>
      </c>
      <c r="C41" t="s">
        <v>305</v>
      </c>
    </row>
    <row r="42" spans="1:3" x14ac:dyDescent="0.25">
      <c r="A42" s="1" t="s">
        <v>129</v>
      </c>
      <c r="B42" s="1" t="s">
        <v>56</v>
      </c>
      <c r="C42" t="s">
        <v>306</v>
      </c>
    </row>
    <row r="43" spans="1:3" x14ac:dyDescent="0.25">
      <c r="A43" s="1" t="s">
        <v>130</v>
      </c>
      <c r="B43" s="1" t="s">
        <v>2</v>
      </c>
      <c r="C43" t="s">
        <v>220</v>
      </c>
    </row>
    <row r="44" spans="1:3" x14ac:dyDescent="0.25">
      <c r="A44" s="1" t="s">
        <v>131</v>
      </c>
      <c r="B44" s="1" t="s">
        <v>61</v>
      </c>
      <c r="C44" t="s">
        <v>221</v>
      </c>
    </row>
    <row r="45" spans="1:3" x14ac:dyDescent="0.25">
      <c r="A45" s="1" t="s">
        <v>132</v>
      </c>
      <c r="B45" s="1" t="s">
        <v>62</v>
      </c>
      <c r="C45" t="s">
        <v>222</v>
      </c>
    </row>
    <row r="46" spans="1:3" x14ac:dyDescent="0.25">
      <c r="A46" s="1" t="s">
        <v>133</v>
      </c>
      <c r="B46" s="1" t="s">
        <v>25</v>
      </c>
      <c r="C46" t="s">
        <v>223</v>
      </c>
    </row>
    <row r="47" spans="1:3" x14ac:dyDescent="0.25">
      <c r="A47" s="1" t="s">
        <v>134</v>
      </c>
      <c r="B47" s="1" t="s">
        <v>63</v>
      </c>
      <c r="C47" t="s">
        <v>224</v>
      </c>
    </row>
    <row r="48" spans="1:3" x14ac:dyDescent="0.25">
      <c r="A48" s="1" t="s">
        <v>135</v>
      </c>
      <c r="B48" s="1" t="s">
        <v>64</v>
      </c>
      <c r="C48" t="s">
        <v>225</v>
      </c>
    </row>
    <row r="49" spans="1:3" x14ac:dyDescent="0.25">
      <c r="A49" s="1" t="s">
        <v>136</v>
      </c>
      <c r="B49" s="1" t="s">
        <v>24</v>
      </c>
      <c r="C49" t="s">
        <v>278</v>
      </c>
    </row>
    <row r="50" spans="1:3" x14ac:dyDescent="0.25">
      <c r="A50" s="1" t="s">
        <v>137</v>
      </c>
      <c r="B50" s="1" t="s">
        <v>65</v>
      </c>
      <c r="C50" t="s">
        <v>279</v>
      </c>
    </row>
    <row r="51" spans="1:3" x14ac:dyDescent="0.25">
      <c r="A51" s="1" t="s">
        <v>137</v>
      </c>
      <c r="B51" s="1" t="s">
        <v>10</v>
      </c>
      <c r="C51" t="s">
        <v>280</v>
      </c>
    </row>
    <row r="52" spans="1:3" x14ac:dyDescent="0.25">
      <c r="A52" s="1" t="s">
        <v>138</v>
      </c>
      <c r="B52" s="1" t="s">
        <v>66</v>
      </c>
      <c r="C52" t="s">
        <v>281</v>
      </c>
    </row>
    <row r="53" spans="1:3" x14ac:dyDescent="0.25">
      <c r="A53" s="1" t="s">
        <v>139</v>
      </c>
      <c r="B53" s="1" t="s">
        <v>25</v>
      </c>
      <c r="C53" t="s">
        <v>282</v>
      </c>
    </row>
    <row r="54" spans="1:3" x14ac:dyDescent="0.25">
      <c r="A54" s="1" t="s">
        <v>140</v>
      </c>
      <c r="B54" s="1" t="s">
        <v>16</v>
      </c>
      <c r="C54" t="s">
        <v>226</v>
      </c>
    </row>
    <row r="55" spans="1:3" x14ac:dyDescent="0.25">
      <c r="A55" s="1" t="s">
        <v>141</v>
      </c>
      <c r="B55" s="1" t="s">
        <v>67</v>
      </c>
      <c r="C55" t="s">
        <v>227</v>
      </c>
    </row>
    <row r="56" spans="1:3" x14ac:dyDescent="0.25">
      <c r="A56" s="1" t="s">
        <v>142</v>
      </c>
      <c r="B56" s="1" t="s">
        <v>66</v>
      </c>
      <c r="C56" t="s">
        <v>228</v>
      </c>
    </row>
    <row r="57" spans="1:3" x14ac:dyDescent="0.25">
      <c r="A57" s="1" t="s">
        <v>143</v>
      </c>
      <c r="B57" s="1" t="s">
        <v>4</v>
      </c>
      <c r="C57" t="s">
        <v>229</v>
      </c>
    </row>
    <row r="58" spans="1:3" x14ac:dyDescent="0.25">
      <c r="A58" s="1" t="s">
        <v>143</v>
      </c>
      <c r="B58" s="1" t="s">
        <v>68</v>
      </c>
      <c r="C58" t="s">
        <v>311</v>
      </c>
    </row>
    <row r="59" spans="1:3" x14ac:dyDescent="0.25">
      <c r="A59" s="1" t="s">
        <v>144</v>
      </c>
      <c r="B59" s="1" t="s">
        <v>5</v>
      </c>
      <c r="C59" t="s">
        <v>312</v>
      </c>
    </row>
    <row r="60" spans="1:3" x14ac:dyDescent="0.25">
      <c r="A60" s="1" t="s">
        <v>145</v>
      </c>
      <c r="B60" s="1" t="s">
        <v>17</v>
      </c>
      <c r="C60" t="s">
        <v>313</v>
      </c>
    </row>
    <row r="61" spans="1:3" x14ac:dyDescent="0.25">
      <c r="A61" s="1" t="s">
        <v>146</v>
      </c>
      <c r="B61" s="1" t="s">
        <v>69</v>
      </c>
      <c r="C61" t="s">
        <v>314</v>
      </c>
    </row>
    <row r="62" spans="1:3" x14ac:dyDescent="0.25">
      <c r="A62" s="1" t="s">
        <v>147</v>
      </c>
      <c r="B62" s="1" t="s">
        <v>70</v>
      </c>
      <c r="C62" t="s">
        <v>315</v>
      </c>
    </row>
    <row r="63" spans="1:3" x14ac:dyDescent="0.25">
      <c r="A63" s="1" t="s">
        <v>148</v>
      </c>
      <c r="B63" s="1" t="s">
        <v>71</v>
      </c>
      <c r="C63" t="s">
        <v>316</v>
      </c>
    </row>
    <row r="64" spans="1:3" x14ac:dyDescent="0.25">
      <c r="A64" s="1" t="s">
        <v>149</v>
      </c>
      <c r="B64" s="1" t="s">
        <v>41</v>
      </c>
      <c r="C64" t="s">
        <v>317</v>
      </c>
    </row>
    <row r="65" spans="1:3" x14ac:dyDescent="0.25">
      <c r="A65" s="1" t="s">
        <v>150</v>
      </c>
      <c r="B65" s="1" t="s">
        <v>7</v>
      </c>
      <c r="C65" t="s">
        <v>318</v>
      </c>
    </row>
    <row r="66" spans="1:3" x14ac:dyDescent="0.25">
      <c r="A66" s="1" t="s">
        <v>151</v>
      </c>
      <c r="B66" s="1" t="s">
        <v>72</v>
      </c>
      <c r="C66" t="s">
        <v>319</v>
      </c>
    </row>
    <row r="67" spans="1:3" x14ac:dyDescent="0.25">
      <c r="A67" s="1" t="s">
        <v>152</v>
      </c>
      <c r="B67" s="1" t="s">
        <v>73</v>
      </c>
      <c r="C67" t="s">
        <v>320</v>
      </c>
    </row>
    <row r="68" spans="1:3" x14ac:dyDescent="0.25">
      <c r="A68" s="1" t="s">
        <v>153</v>
      </c>
      <c r="B68" s="1" t="s">
        <v>17</v>
      </c>
      <c r="C68" t="s">
        <v>321</v>
      </c>
    </row>
    <row r="69" spans="1:3" x14ac:dyDescent="0.25">
      <c r="A69" s="1" t="s">
        <v>154</v>
      </c>
      <c r="B69" s="1" t="s">
        <v>74</v>
      </c>
      <c r="C69" t="s">
        <v>322</v>
      </c>
    </row>
    <row r="70" spans="1:3" x14ac:dyDescent="0.25">
      <c r="A70" s="1" t="s">
        <v>154</v>
      </c>
      <c r="B70" s="1" t="s">
        <v>58</v>
      </c>
      <c r="C70" t="s">
        <v>323</v>
      </c>
    </row>
    <row r="71" spans="1:3" x14ac:dyDescent="0.25">
      <c r="A71" s="1" t="s">
        <v>155</v>
      </c>
      <c r="B71" s="1" t="s">
        <v>73</v>
      </c>
      <c r="C71" t="s">
        <v>230</v>
      </c>
    </row>
    <row r="72" spans="1:3" x14ac:dyDescent="0.25">
      <c r="A72" s="1" t="s">
        <v>155</v>
      </c>
      <c r="B72" s="1" t="s">
        <v>14</v>
      </c>
      <c r="C72" t="s">
        <v>231</v>
      </c>
    </row>
    <row r="73" spans="1:3" x14ac:dyDescent="0.25">
      <c r="A73" s="1" t="s">
        <v>156</v>
      </c>
      <c r="B73" s="1" t="s">
        <v>28</v>
      </c>
      <c r="C73" t="s">
        <v>232</v>
      </c>
    </row>
    <row r="74" spans="1:3" x14ac:dyDescent="0.25">
      <c r="A74" s="1" t="s">
        <v>157</v>
      </c>
      <c r="B74" s="1" t="s">
        <v>75</v>
      </c>
      <c r="C74" t="s">
        <v>233</v>
      </c>
    </row>
    <row r="75" spans="1:3" x14ac:dyDescent="0.25">
      <c r="A75" s="1" t="s">
        <v>158</v>
      </c>
      <c r="B75" s="1" t="s">
        <v>76</v>
      </c>
      <c r="C75" t="s">
        <v>234</v>
      </c>
    </row>
    <row r="76" spans="1:3" x14ac:dyDescent="0.25">
      <c r="A76" s="1" t="s">
        <v>159</v>
      </c>
      <c r="B76" s="1" t="s">
        <v>77</v>
      </c>
      <c r="C76" t="s">
        <v>235</v>
      </c>
    </row>
    <row r="77" spans="1:3" x14ac:dyDescent="0.25">
      <c r="A77" s="1" t="s">
        <v>160</v>
      </c>
      <c r="B77" s="1" t="s">
        <v>78</v>
      </c>
      <c r="C77" t="s">
        <v>236</v>
      </c>
    </row>
    <row r="78" spans="1:3" x14ac:dyDescent="0.25">
      <c r="A78" s="1" t="s">
        <v>160</v>
      </c>
      <c r="B78" s="1" t="s">
        <v>79</v>
      </c>
      <c r="C78" t="s">
        <v>237</v>
      </c>
    </row>
    <row r="79" spans="1:3" x14ac:dyDescent="0.25">
      <c r="A79" s="1" t="s">
        <v>161</v>
      </c>
      <c r="B79" s="1" t="s">
        <v>80</v>
      </c>
      <c r="C79" t="s">
        <v>283</v>
      </c>
    </row>
    <row r="80" spans="1:3" x14ac:dyDescent="0.25">
      <c r="A80" s="1" t="s">
        <v>162</v>
      </c>
      <c r="B80" s="1" t="s">
        <v>60</v>
      </c>
      <c r="C80" t="s">
        <v>284</v>
      </c>
    </row>
    <row r="81" spans="1:3" x14ac:dyDescent="0.25">
      <c r="A81" s="1" t="s">
        <v>163</v>
      </c>
      <c r="B81" s="1" t="s">
        <v>81</v>
      </c>
      <c r="C81" t="s">
        <v>285</v>
      </c>
    </row>
    <row r="82" spans="1:3" x14ac:dyDescent="0.25">
      <c r="A82" s="1" t="s">
        <v>164</v>
      </c>
      <c r="B82" s="1" t="s">
        <v>82</v>
      </c>
      <c r="C82" t="s">
        <v>286</v>
      </c>
    </row>
    <row r="83" spans="1:3" x14ac:dyDescent="0.25">
      <c r="A83" s="1" t="s">
        <v>165</v>
      </c>
      <c r="B83" s="1" t="s">
        <v>8</v>
      </c>
      <c r="C83" t="s">
        <v>287</v>
      </c>
    </row>
    <row r="84" spans="1:3" x14ac:dyDescent="0.25">
      <c r="A84" s="1" t="s">
        <v>166</v>
      </c>
      <c r="B84" s="1" t="s">
        <v>83</v>
      </c>
      <c r="C84" t="s">
        <v>197</v>
      </c>
    </row>
    <row r="85" spans="1:3" x14ac:dyDescent="0.25">
      <c r="A85" s="1" t="s">
        <v>166</v>
      </c>
      <c r="B85" s="1" t="s">
        <v>84</v>
      </c>
      <c r="C85" t="s">
        <v>238</v>
      </c>
    </row>
    <row r="86" spans="1:3" x14ac:dyDescent="0.25">
      <c r="A86" s="1" t="s">
        <v>167</v>
      </c>
      <c r="B86" s="1" t="s">
        <v>20</v>
      </c>
      <c r="C86" t="s">
        <v>239</v>
      </c>
    </row>
    <row r="87" spans="1:3" x14ac:dyDescent="0.25">
      <c r="A87" s="1" t="s">
        <v>168</v>
      </c>
      <c r="B87" s="1" t="s">
        <v>9</v>
      </c>
      <c r="C87" t="s">
        <v>448</v>
      </c>
    </row>
    <row r="88" spans="1:3" x14ac:dyDescent="0.25">
      <c r="A88" s="1" t="s">
        <v>169</v>
      </c>
      <c r="B88" s="1" t="s">
        <v>21</v>
      </c>
      <c r="C88" t="s">
        <v>449</v>
      </c>
    </row>
    <row r="89" spans="1:3" x14ac:dyDescent="0.25">
      <c r="A89" s="1" t="s">
        <v>170</v>
      </c>
      <c r="B89" s="1" t="s">
        <v>85</v>
      </c>
      <c r="C89" t="s">
        <v>241</v>
      </c>
    </row>
    <row r="90" spans="1:3" x14ac:dyDescent="0.25">
      <c r="A90" s="1" t="s">
        <v>171</v>
      </c>
      <c r="B90" s="1" t="s">
        <v>18</v>
      </c>
      <c r="C90" t="s">
        <v>292</v>
      </c>
    </row>
    <row r="91" spans="1:3" x14ac:dyDescent="0.25">
      <c r="A91" s="1" t="s">
        <v>172</v>
      </c>
      <c r="B91" s="1" t="s">
        <v>81</v>
      </c>
      <c r="C91" t="s">
        <v>293</v>
      </c>
    </row>
    <row r="92" spans="1:3" x14ac:dyDescent="0.25">
      <c r="A92" s="1" t="s">
        <v>173</v>
      </c>
      <c r="B92" s="1" t="s">
        <v>26</v>
      </c>
      <c r="C92" t="s">
        <v>294</v>
      </c>
    </row>
    <row r="93" spans="1:3" x14ac:dyDescent="0.25">
      <c r="A93" s="1" t="s">
        <v>174</v>
      </c>
      <c r="B93" s="1" t="s">
        <v>15</v>
      </c>
      <c r="C93" t="s">
        <v>295</v>
      </c>
    </row>
    <row r="94" spans="1:3" x14ac:dyDescent="0.25">
      <c r="A94" s="1" t="s">
        <v>175</v>
      </c>
      <c r="B94" s="1" t="s">
        <v>19</v>
      </c>
      <c r="C94" t="s">
        <v>242</v>
      </c>
    </row>
    <row r="95" spans="1:3" x14ac:dyDescent="0.25">
      <c r="A95" s="1" t="s">
        <v>176</v>
      </c>
      <c r="B95" s="1" t="s">
        <v>57</v>
      </c>
      <c r="C95" t="s">
        <v>198</v>
      </c>
    </row>
    <row r="96" spans="1:3" x14ac:dyDescent="0.25">
      <c r="A96" s="1" t="s">
        <v>176</v>
      </c>
      <c r="B96" s="1" t="s">
        <v>11</v>
      </c>
      <c r="C96" t="s">
        <v>199</v>
      </c>
    </row>
    <row r="97" spans="1:3" x14ac:dyDescent="0.25">
      <c r="A97" s="1" t="s">
        <v>177</v>
      </c>
      <c r="B97" s="1" t="s">
        <v>36</v>
      </c>
      <c r="C97" t="s">
        <v>307</v>
      </c>
    </row>
    <row r="98" spans="1:3" x14ac:dyDescent="0.25">
      <c r="A98" s="1" t="s">
        <v>178</v>
      </c>
      <c r="B98" s="1" t="s">
        <v>12</v>
      </c>
      <c r="C98" t="s">
        <v>308</v>
      </c>
    </row>
    <row r="99" spans="1:3" x14ac:dyDescent="0.25">
      <c r="A99" s="1" t="s">
        <v>179</v>
      </c>
      <c r="B99" s="1" t="s">
        <v>87</v>
      </c>
      <c r="C99" t="s">
        <v>309</v>
      </c>
    </row>
    <row r="100" spans="1:3" x14ac:dyDescent="0.25">
      <c r="A100" s="1" t="s">
        <v>180</v>
      </c>
      <c r="B100" s="1" t="s">
        <v>18</v>
      </c>
      <c r="C100" t="s">
        <v>310</v>
      </c>
    </row>
    <row r="101" spans="1:3" x14ac:dyDescent="0.25">
      <c r="A101" s="1" t="s">
        <v>181</v>
      </c>
      <c r="B101" s="1" t="s">
        <v>90</v>
      </c>
      <c r="C101" t="s">
        <v>243</v>
      </c>
    </row>
    <row r="102" spans="1:3" x14ac:dyDescent="0.25">
      <c r="A102" s="1" t="s">
        <v>182</v>
      </c>
      <c r="B102" s="1" t="s">
        <v>9</v>
      </c>
      <c r="C102" t="s">
        <v>244</v>
      </c>
    </row>
    <row r="103" spans="1:3" x14ac:dyDescent="0.25">
      <c r="A103" s="1" t="s">
        <v>183</v>
      </c>
      <c r="B103" s="1" t="s">
        <v>22</v>
      </c>
      <c r="C103" t="s">
        <v>245</v>
      </c>
    </row>
    <row r="104" spans="1:3" x14ac:dyDescent="0.25">
      <c r="A104" s="1" t="s">
        <v>184</v>
      </c>
      <c r="B104" s="1" t="s">
        <v>35</v>
      </c>
      <c r="C104" t="s">
        <v>200</v>
      </c>
    </row>
    <row r="105" spans="1:3" x14ac:dyDescent="0.25">
      <c r="A105" s="1" t="s">
        <v>185</v>
      </c>
      <c r="B105" s="1" t="s">
        <v>91</v>
      </c>
      <c r="C105" t="s">
        <v>246</v>
      </c>
    </row>
    <row r="106" spans="1:3" x14ac:dyDescent="0.25">
      <c r="A106" s="1" t="s">
        <v>186</v>
      </c>
      <c r="B106" s="1" t="s">
        <v>74</v>
      </c>
      <c r="C106" t="s">
        <v>296</v>
      </c>
    </row>
    <row r="107" spans="1:3" x14ac:dyDescent="0.25">
      <c r="A107" s="1" t="s">
        <v>187</v>
      </c>
      <c r="B107" s="1" t="s">
        <v>92</v>
      </c>
      <c r="C107" t="s">
        <v>297</v>
      </c>
    </row>
    <row r="108" spans="1:3" x14ac:dyDescent="0.25">
      <c r="A108" s="1" t="s">
        <v>187</v>
      </c>
      <c r="B108" s="1" t="s">
        <v>93</v>
      </c>
      <c r="C108" t="s">
        <v>298</v>
      </c>
    </row>
    <row r="109" spans="1:3" x14ac:dyDescent="0.25">
      <c r="A109" s="1" t="s">
        <v>187</v>
      </c>
      <c r="B109" s="1" t="s">
        <v>32</v>
      </c>
      <c r="C109" t="s">
        <v>267</v>
      </c>
    </row>
    <row r="110" spans="1:3" x14ac:dyDescent="0.25">
      <c r="A110" s="1" t="s">
        <v>188</v>
      </c>
      <c r="B110" s="1" t="s">
        <v>94</v>
      </c>
      <c r="C110" t="s">
        <v>268</v>
      </c>
    </row>
    <row r="111" spans="1:3" x14ac:dyDescent="0.25">
      <c r="A111" s="1" t="s">
        <v>188</v>
      </c>
      <c r="B111" s="1" t="s">
        <v>95</v>
      </c>
      <c r="C111" t="s">
        <v>269</v>
      </c>
    </row>
    <row r="112" spans="1:3" x14ac:dyDescent="0.25">
      <c r="A112" s="1" t="s">
        <v>189</v>
      </c>
      <c r="B112" s="1" t="s">
        <v>96</v>
      </c>
      <c r="C112" t="s">
        <v>270</v>
      </c>
    </row>
    <row r="113" spans="1:3" x14ac:dyDescent="0.25">
      <c r="A113" s="1" t="s">
        <v>190</v>
      </c>
      <c r="B113" s="1" t="s">
        <v>97</v>
      </c>
      <c r="C113" t="s">
        <v>271</v>
      </c>
    </row>
    <row r="114" spans="1:3" x14ac:dyDescent="0.25">
      <c r="A114" s="1" t="s">
        <v>191</v>
      </c>
      <c r="B114" s="1" t="s">
        <v>98</v>
      </c>
      <c r="C114" t="s">
        <v>272</v>
      </c>
    </row>
    <row r="115" spans="1:3" x14ac:dyDescent="0.25">
      <c r="A115" s="1" t="s">
        <v>192</v>
      </c>
      <c r="B115" s="1" t="s">
        <v>20</v>
      </c>
      <c r="C115" t="s">
        <v>247</v>
      </c>
    </row>
    <row r="116" spans="1:3" x14ac:dyDescent="0.25">
      <c r="A116" s="1" t="s">
        <v>193</v>
      </c>
      <c r="B116" s="1" t="s">
        <v>17</v>
      </c>
      <c r="C116" t="s">
        <v>248</v>
      </c>
    </row>
    <row r="117" spans="1:3" x14ac:dyDescent="0.25">
      <c r="A117" s="1" t="s">
        <v>193</v>
      </c>
      <c r="B117" s="1" t="s">
        <v>59</v>
      </c>
      <c r="C117" t="s">
        <v>249</v>
      </c>
    </row>
    <row r="118" spans="1:3" x14ac:dyDescent="0.25">
      <c r="A118" s="1" t="s">
        <v>193</v>
      </c>
      <c r="B118" s="1" t="s">
        <v>36</v>
      </c>
      <c r="C118" t="s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workbookViewId="0">
      <selection activeCell="A9" sqref="A9"/>
    </sheetView>
  </sheetViews>
  <sheetFormatPr defaultRowHeight="15" x14ac:dyDescent="0.25"/>
  <sheetData>
    <row r="2" spans="1:2" x14ac:dyDescent="0.25">
      <c r="A2" s="2" t="s">
        <v>253</v>
      </c>
      <c r="B2" t="s">
        <v>254</v>
      </c>
    </row>
    <row r="3" spans="1:2" x14ac:dyDescent="0.25">
      <c r="A3" s="2" t="s">
        <v>251</v>
      </c>
      <c r="B3" t="s">
        <v>252</v>
      </c>
    </row>
    <row r="4" spans="1:2" x14ac:dyDescent="0.25">
      <c r="A4" s="2" t="s">
        <v>255</v>
      </c>
      <c r="B4" t="s">
        <v>256</v>
      </c>
    </row>
    <row r="5" spans="1:2" x14ac:dyDescent="0.25">
      <c r="A5" s="2" t="s">
        <v>257</v>
      </c>
      <c r="B5" t="s">
        <v>258</v>
      </c>
    </row>
    <row r="6" spans="1:2" x14ac:dyDescent="0.25">
      <c r="A6" s="2" t="s">
        <v>259</v>
      </c>
      <c r="B6" t="s">
        <v>260</v>
      </c>
    </row>
    <row r="7" spans="1:2" x14ac:dyDescent="0.25">
      <c r="A7" s="2" t="s">
        <v>261</v>
      </c>
      <c r="B7" t="s">
        <v>262</v>
      </c>
    </row>
    <row r="8" spans="1:2" x14ac:dyDescent="0.25">
      <c r="A8" s="2" t="s">
        <v>263</v>
      </c>
      <c r="B8" t="s">
        <v>264</v>
      </c>
    </row>
    <row r="9" spans="1:2" x14ac:dyDescent="0.25">
      <c r="A9" s="2" t="s">
        <v>266</v>
      </c>
      <c r="B9" t="s">
        <v>265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Foglio1</vt:lpstr>
      <vt:lpstr>tutti</vt:lpstr>
      <vt:lpstr>dati riepilogo</vt:lpstr>
      <vt:lpstr>dati2</vt:lpstr>
      <vt:lpstr>dati1</vt:lpstr>
      <vt:lpstr>citta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Facchini</dc:creator>
  <cp:lastModifiedBy>Simona Facchini</cp:lastModifiedBy>
  <dcterms:created xsi:type="dcterms:W3CDTF">2018-01-03T14:22:28Z</dcterms:created>
  <dcterms:modified xsi:type="dcterms:W3CDTF">2018-01-04T13:17:39Z</dcterms:modified>
</cp:coreProperties>
</file>